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0" windowWidth="11115" windowHeight="84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S24" i="1"/>
  <c r="S33"/>
  <c r="S49"/>
  <c r="S9"/>
  <c r="S10"/>
  <c r="S48"/>
  <c r="S47"/>
  <c r="S41"/>
  <c r="S42"/>
  <c r="S43"/>
  <c r="S44"/>
  <c r="S45"/>
  <c r="S40"/>
  <c r="S36"/>
  <c r="S35"/>
  <c r="S27"/>
  <c r="S28"/>
  <c r="S29"/>
  <c r="S30"/>
  <c r="S31"/>
  <c r="S32"/>
  <c r="S26"/>
  <c r="S20"/>
  <c r="S21"/>
  <c r="S22"/>
  <c r="S23"/>
  <c r="S19"/>
  <c r="S13"/>
  <c r="S14"/>
  <c r="S15"/>
  <c r="S16"/>
  <c r="S17"/>
  <c r="S12"/>
  <c r="S8"/>
  <c r="S7"/>
</calcChain>
</file>

<file path=xl/sharedStrings.xml><?xml version="1.0" encoding="utf-8"?>
<sst xmlns="http://schemas.openxmlformats.org/spreadsheetml/2006/main" count="176" uniqueCount="119">
  <si>
    <t>№</t>
  </si>
  <si>
    <t>п.п.</t>
  </si>
  <si>
    <t xml:space="preserve">Фамилия Имя </t>
  </si>
  <si>
    <t>очки</t>
  </si>
  <si>
    <t>место</t>
  </si>
  <si>
    <t>Общая сумма</t>
  </si>
  <si>
    <t>Итоговый протокол</t>
  </si>
  <si>
    <t>г.Воронеж</t>
  </si>
  <si>
    <t>результат</t>
  </si>
  <si>
    <t xml:space="preserve">год </t>
  </si>
  <si>
    <t>рожд.</t>
  </si>
  <si>
    <t>Главный судья соревнований -                              Карелин Г.И.</t>
  </si>
  <si>
    <t>Главный секретарь соревнований -                     Бурдакин И.В.</t>
  </si>
  <si>
    <t xml:space="preserve">400м/800м </t>
  </si>
  <si>
    <t>сумма 2-х</t>
  </si>
  <si>
    <t>Первенства НОУ ВВШ по кроссу</t>
  </si>
  <si>
    <t>200м/400м</t>
  </si>
  <si>
    <t>Баранов Андрей</t>
  </si>
  <si>
    <t>Бакутин Никита</t>
  </si>
  <si>
    <t>Ломаченкова Елизавета</t>
  </si>
  <si>
    <t>Дворкин Евгений</t>
  </si>
  <si>
    <t>Высоцкий Глеб</t>
  </si>
  <si>
    <t>Гончарова Екатерина</t>
  </si>
  <si>
    <t>Распопова Алина</t>
  </si>
  <si>
    <t>Богатых Светлана</t>
  </si>
  <si>
    <t>Тарасов Даниил</t>
  </si>
  <si>
    <t>Стрединин Андрей</t>
  </si>
  <si>
    <t>06 ноября 2015 года</t>
  </si>
  <si>
    <t xml:space="preserve">100м </t>
  </si>
  <si>
    <t>Агеев Никита</t>
  </si>
  <si>
    <t xml:space="preserve">юноши 1998-2000 г.р. </t>
  </si>
  <si>
    <t xml:space="preserve">юноши 2001-2002 г.р. </t>
  </si>
  <si>
    <t>девушки 2001-2002 г.р.</t>
  </si>
  <si>
    <t>Бородкина Екатерина</t>
  </si>
  <si>
    <t>Жукова Екатерина</t>
  </si>
  <si>
    <t>Малышев Максим</t>
  </si>
  <si>
    <t>Саидов Давид</t>
  </si>
  <si>
    <t>Сыроватский Максим</t>
  </si>
  <si>
    <t>Кретов Александр</t>
  </si>
  <si>
    <t>Черкашенко Андрей</t>
  </si>
  <si>
    <t>Луговской Артём</t>
  </si>
  <si>
    <t>Луговской Никита</t>
  </si>
  <si>
    <t>Колупаев Алексей</t>
  </si>
  <si>
    <t>Гололобов Егор</t>
  </si>
  <si>
    <t>Горбатов Иван</t>
  </si>
  <si>
    <t>Горбатова Мария</t>
  </si>
  <si>
    <t>Любимова Ирина</t>
  </si>
  <si>
    <t>Дмитриев Алексей</t>
  </si>
  <si>
    <t>Лобов Владимир</t>
  </si>
  <si>
    <t>Турукин Павел</t>
  </si>
  <si>
    <t>1,29,71</t>
  </si>
  <si>
    <t>1,25,48</t>
  </si>
  <si>
    <t>3,55,46</t>
  </si>
  <si>
    <t>1,40,87</t>
  </si>
  <si>
    <t>3,51,32</t>
  </si>
  <si>
    <t>3,52,63</t>
  </si>
  <si>
    <t>1,42,47</t>
  </si>
  <si>
    <t>1,31,79</t>
  </si>
  <si>
    <t>1,22,08</t>
  </si>
  <si>
    <t>1,23,51</t>
  </si>
  <si>
    <t>4,22,43</t>
  </si>
  <si>
    <t>1,43,75</t>
  </si>
  <si>
    <t>3,00,6</t>
  </si>
  <si>
    <t>1,15,34</t>
  </si>
  <si>
    <t>3,22,52</t>
  </si>
  <si>
    <t>1,21,58</t>
  </si>
  <si>
    <t>3,32,49</t>
  </si>
  <si>
    <t>1,29,99</t>
  </si>
  <si>
    <t>3,25,85</t>
  </si>
  <si>
    <t>1,26,09</t>
  </si>
  <si>
    <t>1,17,50</t>
  </si>
  <si>
    <t>Сердюкова Дарья</t>
  </si>
  <si>
    <t>15.79</t>
  </si>
  <si>
    <t>1,34,79</t>
  </si>
  <si>
    <t>1,42,19</t>
  </si>
  <si>
    <t>мальчики 2003-05 г.р.</t>
  </si>
  <si>
    <t>девочки 2003-05 г.р.</t>
  </si>
  <si>
    <t>мальчики 2006-08 г.р.</t>
  </si>
  <si>
    <t>девочки 2006-08 г.р.</t>
  </si>
  <si>
    <t>2,13,6</t>
  </si>
  <si>
    <t>1,04,9</t>
  </si>
  <si>
    <t>1,06,2</t>
  </si>
  <si>
    <t>Гончаров Артём</t>
  </si>
  <si>
    <t>1,02,2</t>
  </si>
  <si>
    <t>1,00,6</t>
  </si>
  <si>
    <t>1,03,1</t>
  </si>
  <si>
    <t>2,09,6</t>
  </si>
  <si>
    <t>1,41,4</t>
  </si>
  <si>
    <t>2,05,7</t>
  </si>
  <si>
    <t>2,28,6</t>
  </si>
  <si>
    <t>2,23,3</t>
  </si>
  <si>
    <t>2,18,5</t>
  </si>
  <si>
    <t>2,07,6</t>
  </si>
  <si>
    <t>1,56,1</t>
  </si>
  <si>
    <t>Замотайлов Даниил</t>
  </si>
  <si>
    <t>3,12,0</t>
  </si>
  <si>
    <t>1,40,8</t>
  </si>
  <si>
    <t>Демьяненко Ксения</t>
  </si>
  <si>
    <t>2,17,6</t>
  </si>
  <si>
    <t>Литвиненко Егор</t>
  </si>
  <si>
    <t>2,07,7</t>
  </si>
  <si>
    <t>Калинин Иван</t>
  </si>
  <si>
    <t>3,02,1</t>
  </si>
  <si>
    <t>1,23,5</t>
  </si>
  <si>
    <t>2,52,14</t>
  </si>
  <si>
    <t>3,08,3</t>
  </si>
  <si>
    <t>3,15,07</t>
  </si>
  <si>
    <t>н/ст</t>
  </si>
  <si>
    <t>Куликова Наталья</t>
  </si>
  <si>
    <t>3,32,26</t>
  </si>
  <si>
    <t>1</t>
  </si>
  <si>
    <t>2</t>
  </si>
  <si>
    <t>3</t>
  </si>
  <si>
    <t>4</t>
  </si>
  <si>
    <t>7</t>
  </si>
  <si>
    <t>8</t>
  </si>
  <si>
    <t>5</t>
  </si>
  <si>
    <t>6</t>
  </si>
  <si>
    <t>Общее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</si>
</sst>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/>
    <xf numFmtId="0" fontId="0" fillId="0" borderId="5" xfId="0" applyBorder="1"/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2" fillId="0" borderId="0" xfId="0" applyFont="1" applyFill="1" applyAlignment="1"/>
    <xf numFmtId="0" fontId="0" fillId="0" borderId="6" xfId="0" applyBorder="1" applyAlignment="1"/>
    <xf numFmtId="49" fontId="0" fillId="2" borderId="4" xfId="0" applyNumberForma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4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5"/>
  <sheetViews>
    <sheetView tabSelected="1" workbookViewId="0">
      <selection activeCell="U16" sqref="U16"/>
    </sheetView>
  </sheetViews>
  <sheetFormatPr defaultRowHeight="12.75"/>
  <cols>
    <col min="1" max="1" width="3.85546875" customWidth="1"/>
    <col min="3" max="3" width="13" customWidth="1"/>
    <col min="4" max="4" width="6" customWidth="1"/>
    <col min="5" max="5" width="9" style="1" customWidth="1"/>
    <col min="6" max="6" width="6" style="10" hidden="1" customWidth="1"/>
    <col min="7" max="7" width="4.7109375" style="10" customWidth="1"/>
    <col min="8" max="8" width="5.42578125" style="1" customWidth="1"/>
    <col min="9" max="9" width="9.42578125" style="1" customWidth="1"/>
    <col min="10" max="10" width="6" style="10" hidden="1" customWidth="1"/>
    <col min="11" max="11" width="4.5703125" style="10" customWidth="1"/>
    <col min="12" max="12" width="5.7109375" style="1" customWidth="1"/>
    <col min="13" max="13" width="6.5703125" style="10" hidden="1" customWidth="1"/>
    <col min="14" max="14" width="5.85546875" style="1" hidden="1" customWidth="1"/>
    <col min="15" max="15" width="8.7109375" style="1" customWidth="1"/>
    <col min="16" max="16" width="4.85546875" style="10" customWidth="1"/>
    <col min="17" max="17" width="5.5703125" style="1" customWidth="1"/>
    <col min="18" max="18" width="0.140625" style="1" hidden="1" customWidth="1"/>
    <col min="19" max="19" width="4.5703125" style="10" customWidth="1"/>
    <col min="20" max="20" width="5.7109375" style="1" customWidth="1"/>
  </cols>
  <sheetData>
    <row r="1" spans="1:29">
      <c r="A1" s="46" t="s">
        <v>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9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9">
      <c r="A3" s="46" t="s">
        <v>27</v>
      </c>
      <c r="B3" s="46"/>
      <c r="C3" s="46"/>
      <c r="D3" s="46"/>
      <c r="E3" s="46"/>
      <c r="F3" s="46"/>
      <c r="G3" s="11"/>
      <c r="P3" s="46" t="s">
        <v>7</v>
      </c>
      <c r="Q3" s="46"/>
      <c r="R3" s="46"/>
      <c r="S3" s="46"/>
      <c r="T3" s="46"/>
    </row>
    <row r="4" spans="1:29">
      <c r="A4" s="2" t="s">
        <v>0</v>
      </c>
      <c r="B4" s="48" t="s">
        <v>2</v>
      </c>
      <c r="C4" s="49"/>
      <c r="D4" s="12" t="s">
        <v>9</v>
      </c>
      <c r="E4" s="47" t="s">
        <v>28</v>
      </c>
      <c r="F4" s="47"/>
      <c r="G4" s="47"/>
      <c r="H4" s="47"/>
      <c r="I4" s="36" t="s">
        <v>13</v>
      </c>
      <c r="J4" s="37"/>
      <c r="K4" s="37"/>
      <c r="L4" s="38"/>
      <c r="M4" s="47" t="s">
        <v>14</v>
      </c>
      <c r="N4" s="47"/>
      <c r="O4" s="36" t="s">
        <v>16</v>
      </c>
      <c r="P4" s="37"/>
      <c r="Q4" s="38"/>
      <c r="R4" s="17" t="s">
        <v>5</v>
      </c>
      <c r="S4" s="37" t="s">
        <v>118</v>
      </c>
      <c r="T4" s="38"/>
    </row>
    <row r="5" spans="1:29">
      <c r="A5" s="3" t="s">
        <v>1</v>
      </c>
      <c r="B5" s="4"/>
      <c r="C5" s="8"/>
      <c r="D5" s="13" t="s">
        <v>10</v>
      </c>
      <c r="E5" s="5" t="s">
        <v>8</v>
      </c>
      <c r="F5" s="9" t="s">
        <v>3</v>
      </c>
      <c r="G5" s="5" t="s">
        <v>3</v>
      </c>
      <c r="H5" s="5" t="s">
        <v>4</v>
      </c>
      <c r="I5" s="5" t="s">
        <v>8</v>
      </c>
      <c r="J5" s="9" t="s">
        <v>3</v>
      </c>
      <c r="K5" s="5" t="s">
        <v>3</v>
      </c>
      <c r="L5" s="5" t="s">
        <v>4</v>
      </c>
      <c r="M5" s="5" t="s">
        <v>3</v>
      </c>
      <c r="N5" s="5" t="s">
        <v>4</v>
      </c>
      <c r="O5" s="5" t="s">
        <v>8</v>
      </c>
      <c r="P5" s="5" t="s">
        <v>3</v>
      </c>
      <c r="Q5" s="28" t="s">
        <v>4</v>
      </c>
      <c r="R5" s="5" t="s">
        <v>8</v>
      </c>
      <c r="S5" s="5" t="s">
        <v>3</v>
      </c>
      <c r="T5" s="5" t="s">
        <v>4</v>
      </c>
    </row>
    <row r="6" spans="1:29">
      <c r="A6" s="43" t="s">
        <v>30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4"/>
    </row>
    <row r="7" spans="1:29">
      <c r="A7" s="6">
        <v>1</v>
      </c>
      <c r="B7" s="41" t="s">
        <v>26</v>
      </c>
      <c r="C7" s="42"/>
      <c r="D7" s="5">
        <v>1998</v>
      </c>
      <c r="E7" s="5">
        <v>12.88</v>
      </c>
      <c r="F7" s="9"/>
      <c r="G7" s="9">
        <v>617</v>
      </c>
      <c r="H7" s="5">
        <v>1</v>
      </c>
      <c r="I7" s="28" t="s">
        <v>104</v>
      </c>
      <c r="J7" s="9"/>
      <c r="K7" s="9">
        <v>245</v>
      </c>
      <c r="L7" s="5">
        <v>1</v>
      </c>
      <c r="M7" s="9"/>
      <c r="N7" s="5"/>
      <c r="O7" s="28" t="s">
        <v>107</v>
      </c>
      <c r="P7" s="9"/>
      <c r="Q7" s="28"/>
      <c r="R7" s="5"/>
      <c r="S7" s="9">
        <f>P7+K7+G7</f>
        <v>862</v>
      </c>
      <c r="T7" s="5">
        <v>1</v>
      </c>
    </row>
    <row r="8" spans="1:29">
      <c r="A8" s="6">
        <v>2</v>
      </c>
      <c r="B8" s="40" t="s">
        <v>29</v>
      </c>
      <c r="C8" s="40"/>
      <c r="D8" s="5">
        <v>2000</v>
      </c>
      <c r="E8" s="5">
        <v>14.94</v>
      </c>
      <c r="F8" s="9"/>
      <c r="G8" s="9">
        <v>302</v>
      </c>
      <c r="H8" s="14">
        <v>4</v>
      </c>
      <c r="I8" s="14" t="s">
        <v>68</v>
      </c>
      <c r="J8" s="15"/>
      <c r="K8" s="15">
        <v>81</v>
      </c>
      <c r="L8" s="14">
        <v>4</v>
      </c>
      <c r="M8" s="9"/>
      <c r="N8" s="14"/>
      <c r="O8" s="14" t="s">
        <v>69</v>
      </c>
      <c r="P8" s="15">
        <v>87</v>
      </c>
      <c r="Q8" s="14">
        <v>2</v>
      </c>
      <c r="R8" s="14"/>
      <c r="S8" s="9">
        <f>P8+K8+G8</f>
        <v>470</v>
      </c>
      <c r="T8" s="19">
        <v>4</v>
      </c>
    </row>
    <row r="9" spans="1:29">
      <c r="A9" s="6">
        <v>3</v>
      </c>
      <c r="B9" s="41" t="s">
        <v>94</v>
      </c>
      <c r="C9" s="42"/>
      <c r="D9" s="21">
        <v>2000</v>
      </c>
      <c r="E9" s="21">
        <v>14.6</v>
      </c>
      <c r="F9" s="9"/>
      <c r="G9" s="9">
        <v>340</v>
      </c>
      <c r="H9" s="14">
        <v>3</v>
      </c>
      <c r="I9" s="14" t="s">
        <v>95</v>
      </c>
      <c r="J9" s="15"/>
      <c r="K9" s="15">
        <v>133</v>
      </c>
      <c r="L9" s="14">
        <v>3</v>
      </c>
      <c r="M9" s="9"/>
      <c r="N9" s="14"/>
      <c r="O9" s="14" t="s">
        <v>96</v>
      </c>
      <c r="P9" s="15">
        <v>9</v>
      </c>
      <c r="Q9" s="14">
        <v>3</v>
      </c>
      <c r="R9" s="14"/>
      <c r="S9" s="9">
        <f t="shared" ref="S9:S10" si="0">P9+K9+G9</f>
        <v>482</v>
      </c>
      <c r="T9" s="19">
        <v>3</v>
      </c>
    </row>
    <row r="10" spans="1:29">
      <c r="A10" s="6">
        <v>4</v>
      </c>
      <c r="B10" s="41" t="s">
        <v>101</v>
      </c>
      <c r="C10" s="42"/>
      <c r="D10" s="21">
        <v>1999</v>
      </c>
      <c r="E10" s="21">
        <v>13.9</v>
      </c>
      <c r="F10" s="9"/>
      <c r="G10" s="9">
        <v>433</v>
      </c>
      <c r="H10" s="14">
        <v>2</v>
      </c>
      <c r="I10" s="14" t="s">
        <v>102</v>
      </c>
      <c r="J10" s="15"/>
      <c r="K10" s="15">
        <v>183</v>
      </c>
      <c r="L10" s="14">
        <v>2</v>
      </c>
      <c r="M10" s="9"/>
      <c r="N10" s="14"/>
      <c r="O10" s="14" t="s">
        <v>103</v>
      </c>
      <c r="P10" s="15">
        <v>109</v>
      </c>
      <c r="Q10" s="14">
        <v>1</v>
      </c>
      <c r="R10" s="14"/>
      <c r="S10" s="9">
        <f t="shared" si="0"/>
        <v>725</v>
      </c>
      <c r="T10" s="19">
        <v>2</v>
      </c>
    </row>
    <row r="11" spans="1:29">
      <c r="A11" s="53" t="s">
        <v>31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9">
      <c r="A12" s="6">
        <v>1</v>
      </c>
      <c r="B12" s="50" t="s">
        <v>17</v>
      </c>
      <c r="C12" s="50"/>
      <c r="D12" s="5">
        <v>2002</v>
      </c>
      <c r="E12" s="5">
        <v>15.05</v>
      </c>
      <c r="F12" s="9"/>
      <c r="G12" s="9">
        <v>290</v>
      </c>
      <c r="H12" s="14">
        <v>3</v>
      </c>
      <c r="I12" s="14" t="s">
        <v>62</v>
      </c>
      <c r="J12" s="15"/>
      <c r="K12" s="15">
        <v>191</v>
      </c>
      <c r="L12" s="14">
        <v>1</v>
      </c>
      <c r="M12" s="15"/>
      <c r="N12" s="14"/>
      <c r="O12" s="14" t="s">
        <v>63</v>
      </c>
      <c r="P12" s="15">
        <v>206</v>
      </c>
      <c r="Q12" s="14">
        <v>1</v>
      </c>
      <c r="R12" s="14"/>
      <c r="S12" s="15">
        <f>P12+K12+G12</f>
        <v>687</v>
      </c>
      <c r="T12" s="19">
        <v>1</v>
      </c>
    </row>
    <row r="13" spans="1:29">
      <c r="A13" s="6">
        <v>2</v>
      </c>
      <c r="B13" s="50" t="s">
        <v>18</v>
      </c>
      <c r="C13" s="50"/>
      <c r="D13" s="5">
        <v>2002</v>
      </c>
      <c r="E13" s="5">
        <v>17.32</v>
      </c>
      <c r="F13" s="9"/>
      <c r="G13" s="9">
        <v>121</v>
      </c>
      <c r="H13" s="14">
        <v>5</v>
      </c>
      <c r="I13" s="28" t="s">
        <v>107</v>
      </c>
      <c r="J13" s="15"/>
      <c r="K13" s="15"/>
      <c r="L13" s="14"/>
      <c r="M13" s="15"/>
      <c r="N13" s="14"/>
      <c r="O13" s="14" t="s">
        <v>74</v>
      </c>
      <c r="P13" s="15">
        <v>3</v>
      </c>
      <c r="Q13" s="14">
        <v>5</v>
      </c>
      <c r="R13" s="14"/>
      <c r="S13" s="15">
        <f t="shared" ref="S13:S17" si="1">P13+K13+G13</f>
        <v>124</v>
      </c>
      <c r="T13" s="19">
        <v>5</v>
      </c>
    </row>
    <row r="14" spans="1:29">
      <c r="A14" s="6">
        <v>3</v>
      </c>
      <c r="B14" s="40" t="s">
        <v>21</v>
      </c>
      <c r="C14" s="40"/>
      <c r="D14" s="5">
        <v>2002</v>
      </c>
      <c r="E14" s="5">
        <v>14.41</v>
      </c>
      <c r="F14" s="9"/>
      <c r="G14" s="9">
        <v>363</v>
      </c>
      <c r="H14" s="14">
        <v>1</v>
      </c>
      <c r="I14" s="14" t="s">
        <v>64</v>
      </c>
      <c r="J14" s="15"/>
      <c r="K14" s="15">
        <v>92</v>
      </c>
      <c r="L14" s="14">
        <v>3</v>
      </c>
      <c r="M14" s="15"/>
      <c r="N14" s="14"/>
      <c r="O14" s="14" t="s">
        <v>65</v>
      </c>
      <c r="P14" s="15">
        <v>128</v>
      </c>
      <c r="Q14" s="14">
        <v>3</v>
      </c>
      <c r="R14" s="14"/>
      <c r="S14" s="15">
        <f t="shared" si="1"/>
        <v>583</v>
      </c>
      <c r="T14" s="19">
        <v>3</v>
      </c>
    </row>
    <row r="15" spans="1:29">
      <c r="A15" s="6">
        <v>4</v>
      </c>
      <c r="B15" s="51" t="s">
        <v>25</v>
      </c>
      <c r="C15" s="52"/>
      <c r="D15" s="24">
        <v>2001</v>
      </c>
      <c r="E15" s="24">
        <v>14.47</v>
      </c>
      <c r="F15" s="12"/>
      <c r="G15" s="12">
        <v>356</v>
      </c>
      <c r="H15" s="24">
        <v>2</v>
      </c>
      <c r="I15" s="24" t="s">
        <v>105</v>
      </c>
      <c r="J15" s="12"/>
      <c r="K15" s="12">
        <v>151</v>
      </c>
      <c r="L15" s="24">
        <v>2</v>
      </c>
      <c r="M15" s="25"/>
      <c r="N15" s="12"/>
      <c r="O15" s="24" t="s">
        <v>70</v>
      </c>
      <c r="P15" s="12">
        <v>176</v>
      </c>
      <c r="Q15" s="24">
        <v>2</v>
      </c>
      <c r="R15" s="12"/>
      <c r="S15" s="15">
        <f t="shared" si="1"/>
        <v>683</v>
      </c>
      <c r="T15" s="24">
        <v>2</v>
      </c>
    </row>
    <row r="16" spans="1:29" s="6" customFormat="1">
      <c r="A16" s="6">
        <v>5</v>
      </c>
      <c r="B16" s="41" t="s">
        <v>36</v>
      </c>
      <c r="C16" s="42"/>
      <c r="D16" s="5">
        <v>2002</v>
      </c>
      <c r="E16" s="5">
        <v>17.920000000000002</v>
      </c>
      <c r="F16" s="7"/>
      <c r="G16" s="7">
        <v>92</v>
      </c>
      <c r="H16" s="28">
        <v>6</v>
      </c>
      <c r="I16" s="5" t="s">
        <v>60</v>
      </c>
      <c r="J16" s="7"/>
      <c r="K16" s="7">
        <v>0</v>
      </c>
      <c r="L16" s="5">
        <v>5</v>
      </c>
      <c r="M16" s="15"/>
      <c r="N16" s="7"/>
      <c r="O16" s="5" t="s">
        <v>61</v>
      </c>
      <c r="P16" s="7">
        <v>0</v>
      </c>
      <c r="Q16" s="28">
        <v>6</v>
      </c>
      <c r="R16" s="7"/>
      <c r="S16" s="15">
        <f t="shared" si="1"/>
        <v>92</v>
      </c>
      <c r="T16" s="5">
        <v>6</v>
      </c>
      <c r="U16" s="26"/>
      <c r="V16" s="26"/>
      <c r="W16" s="26"/>
      <c r="X16" s="26"/>
      <c r="Y16" s="26"/>
      <c r="Z16" s="26"/>
      <c r="AA16" s="26"/>
      <c r="AB16" s="26"/>
      <c r="AC16" s="26"/>
    </row>
    <row r="17" spans="1:29" s="6" customFormat="1">
      <c r="A17" s="6">
        <v>6</v>
      </c>
      <c r="B17" s="41" t="s">
        <v>37</v>
      </c>
      <c r="C17" s="42"/>
      <c r="D17" s="5">
        <v>2002</v>
      </c>
      <c r="E17" s="5">
        <v>16.16</v>
      </c>
      <c r="F17" s="7"/>
      <c r="G17" s="7">
        <v>194</v>
      </c>
      <c r="H17" s="28">
        <v>4</v>
      </c>
      <c r="I17" s="5" t="s">
        <v>66</v>
      </c>
      <c r="J17" s="7"/>
      <c r="K17" s="7">
        <v>61</v>
      </c>
      <c r="L17" s="5">
        <v>4</v>
      </c>
      <c r="M17" s="15"/>
      <c r="N17" s="7"/>
      <c r="O17" s="5" t="s">
        <v>67</v>
      </c>
      <c r="P17" s="7">
        <v>58</v>
      </c>
      <c r="Q17" s="28">
        <v>4</v>
      </c>
      <c r="R17" s="7"/>
      <c r="S17" s="15">
        <f t="shared" si="1"/>
        <v>313</v>
      </c>
      <c r="T17" s="5">
        <v>4</v>
      </c>
      <c r="U17" s="26"/>
      <c r="V17" s="26"/>
      <c r="W17" s="26"/>
      <c r="X17" s="26"/>
      <c r="Y17" s="26"/>
      <c r="Z17" s="26"/>
      <c r="AA17" s="26"/>
      <c r="AB17" s="26"/>
      <c r="AC17" s="26"/>
    </row>
    <row r="18" spans="1:29">
      <c r="A18" s="54" t="s">
        <v>32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6"/>
    </row>
    <row r="19" spans="1:29">
      <c r="A19" s="6">
        <v>1</v>
      </c>
      <c r="B19" s="36" t="s">
        <v>19</v>
      </c>
      <c r="C19" s="38"/>
      <c r="D19" s="5">
        <v>2002</v>
      </c>
      <c r="E19" s="5">
        <v>17.87</v>
      </c>
      <c r="F19" s="7"/>
      <c r="G19" s="7">
        <v>95</v>
      </c>
      <c r="H19" s="28">
        <v>3</v>
      </c>
      <c r="I19" s="5" t="s">
        <v>52</v>
      </c>
      <c r="J19" s="7"/>
      <c r="K19" s="7">
        <v>13</v>
      </c>
      <c r="L19" s="5">
        <v>5</v>
      </c>
      <c r="M19" s="15"/>
      <c r="N19" s="7"/>
      <c r="O19" s="5" t="s">
        <v>53</v>
      </c>
      <c r="P19" s="7">
        <v>6</v>
      </c>
      <c r="Q19" s="28">
        <v>2</v>
      </c>
      <c r="R19" s="7"/>
      <c r="S19" s="15">
        <f>P19+K19+G19</f>
        <v>114</v>
      </c>
      <c r="T19" s="5">
        <v>3</v>
      </c>
    </row>
    <row r="20" spans="1:29">
      <c r="A20" s="6">
        <v>2</v>
      </c>
      <c r="B20" s="41" t="s">
        <v>23</v>
      </c>
      <c r="C20" s="42"/>
      <c r="D20" s="5">
        <v>2002</v>
      </c>
      <c r="E20" s="5">
        <v>17.690000000000001</v>
      </c>
      <c r="F20" s="7"/>
      <c r="G20" s="7">
        <v>103</v>
      </c>
      <c r="H20" s="28">
        <v>2</v>
      </c>
      <c r="I20" s="5" t="s">
        <v>55</v>
      </c>
      <c r="J20" s="7"/>
      <c r="K20" s="7">
        <v>17</v>
      </c>
      <c r="L20" s="5">
        <v>4</v>
      </c>
      <c r="M20" s="15"/>
      <c r="N20" s="7"/>
      <c r="O20" s="5" t="s">
        <v>56</v>
      </c>
      <c r="P20" s="7">
        <v>2</v>
      </c>
      <c r="Q20" s="28">
        <v>3</v>
      </c>
      <c r="R20" s="7"/>
      <c r="S20" s="15">
        <f t="shared" ref="S20:S24" si="2">P20+K20+G20</f>
        <v>122</v>
      </c>
      <c r="T20" s="5">
        <v>2</v>
      </c>
    </row>
    <row r="21" spans="1:29">
      <c r="A21" s="6">
        <v>3</v>
      </c>
      <c r="B21" s="41" t="s">
        <v>24</v>
      </c>
      <c r="C21" s="42"/>
      <c r="D21" s="5">
        <v>2002</v>
      </c>
      <c r="E21" s="5">
        <v>18.18</v>
      </c>
      <c r="F21" s="7"/>
      <c r="G21" s="7">
        <v>81</v>
      </c>
      <c r="H21" s="28">
        <v>4</v>
      </c>
      <c r="I21" s="5" t="s">
        <v>54</v>
      </c>
      <c r="J21" s="7"/>
      <c r="K21" s="7">
        <v>19</v>
      </c>
      <c r="L21" s="5">
        <v>3</v>
      </c>
      <c r="M21" s="15"/>
      <c r="N21" s="7"/>
      <c r="O21" s="28" t="s">
        <v>107</v>
      </c>
      <c r="P21" s="7"/>
      <c r="Q21" s="28"/>
      <c r="R21" s="7"/>
      <c r="S21" s="15">
        <f t="shared" si="2"/>
        <v>100</v>
      </c>
      <c r="T21" s="5">
        <v>4</v>
      </c>
    </row>
    <row r="22" spans="1:29">
      <c r="A22" s="6">
        <v>4</v>
      </c>
      <c r="B22" s="41" t="s">
        <v>34</v>
      </c>
      <c r="C22" s="42"/>
      <c r="D22" s="23">
        <v>2001</v>
      </c>
      <c r="E22" s="5">
        <v>21</v>
      </c>
      <c r="F22" s="7"/>
      <c r="G22" s="7">
        <v>5</v>
      </c>
      <c r="H22" s="28">
        <v>5</v>
      </c>
      <c r="I22" s="28" t="s">
        <v>107</v>
      </c>
      <c r="J22" s="7"/>
      <c r="K22" s="7"/>
      <c r="L22" s="5"/>
      <c r="M22" s="15"/>
      <c r="N22" s="7"/>
      <c r="O22" s="28" t="s">
        <v>107</v>
      </c>
      <c r="P22" s="7"/>
      <c r="Q22" s="28"/>
      <c r="R22" s="7"/>
      <c r="S22" s="15">
        <f t="shared" si="2"/>
        <v>5</v>
      </c>
      <c r="T22" s="5">
        <v>6</v>
      </c>
    </row>
    <row r="23" spans="1:29">
      <c r="A23" s="6">
        <v>5</v>
      </c>
      <c r="B23" s="41" t="s">
        <v>71</v>
      </c>
      <c r="C23" s="42"/>
      <c r="D23" s="23">
        <v>2002</v>
      </c>
      <c r="E23" s="5" t="s">
        <v>72</v>
      </c>
      <c r="F23" s="7"/>
      <c r="G23" s="7">
        <v>222</v>
      </c>
      <c r="H23" s="28">
        <v>1</v>
      </c>
      <c r="I23" s="28" t="s">
        <v>106</v>
      </c>
      <c r="J23" s="7"/>
      <c r="K23" s="7">
        <v>120</v>
      </c>
      <c r="L23" s="5">
        <v>1</v>
      </c>
      <c r="M23" s="15"/>
      <c r="N23" s="7"/>
      <c r="O23" s="5" t="s">
        <v>73</v>
      </c>
      <c r="P23" s="7">
        <v>30</v>
      </c>
      <c r="Q23" s="28">
        <v>1</v>
      </c>
      <c r="R23" s="7"/>
      <c r="S23" s="15">
        <f t="shared" si="2"/>
        <v>372</v>
      </c>
      <c r="T23" s="5">
        <v>1</v>
      </c>
    </row>
    <row r="24" spans="1:29">
      <c r="A24" s="31">
        <v>6</v>
      </c>
      <c r="B24" s="41" t="s">
        <v>108</v>
      </c>
      <c r="C24" s="42"/>
      <c r="D24" s="23">
        <v>2001</v>
      </c>
      <c r="E24" s="28" t="s">
        <v>107</v>
      </c>
      <c r="F24" s="27"/>
      <c r="G24" s="27"/>
      <c r="H24" s="27"/>
      <c r="I24" s="28" t="s">
        <v>109</v>
      </c>
      <c r="J24" s="27"/>
      <c r="K24" s="27">
        <v>80</v>
      </c>
      <c r="L24" s="28">
        <v>2</v>
      </c>
      <c r="M24" s="15"/>
      <c r="N24" s="27"/>
      <c r="O24" s="28" t="s">
        <v>107</v>
      </c>
      <c r="P24" s="27"/>
      <c r="Q24" s="28"/>
      <c r="R24" s="27"/>
      <c r="S24" s="15">
        <f t="shared" si="2"/>
        <v>80</v>
      </c>
      <c r="T24" s="28">
        <v>5</v>
      </c>
    </row>
    <row r="25" spans="1:29">
      <c r="A25" s="43" t="s">
        <v>75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16"/>
    </row>
    <row r="26" spans="1:29">
      <c r="A26" s="6">
        <v>1</v>
      </c>
      <c r="B26" s="50" t="s">
        <v>20</v>
      </c>
      <c r="C26" s="50"/>
      <c r="D26" s="5">
        <v>2004</v>
      </c>
      <c r="E26" s="5">
        <v>16.670000000000002</v>
      </c>
      <c r="F26" s="9"/>
      <c r="G26" s="9">
        <v>159</v>
      </c>
      <c r="H26" s="14">
        <v>3</v>
      </c>
      <c r="I26" s="14" t="s">
        <v>57</v>
      </c>
      <c r="J26" s="15"/>
      <c r="K26" s="15">
        <v>47</v>
      </c>
      <c r="L26" s="14">
        <v>3</v>
      </c>
      <c r="M26" s="15"/>
      <c r="N26" s="14"/>
      <c r="O26" s="1">
        <v>39.21</v>
      </c>
      <c r="P26" s="15">
        <v>71</v>
      </c>
      <c r="Q26" s="18" t="s">
        <v>112</v>
      </c>
      <c r="R26" s="14"/>
      <c r="S26" s="15">
        <f>P26+K26+G26</f>
        <v>277</v>
      </c>
      <c r="T26" s="14">
        <v>3</v>
      </c>
    </row>
    <row r="27" spans="1:29">
      <c r="A27" s="6">
        <v>2</v>
      </c>
      <c r="B27" s="41" t="s">
        <v>35</v>
      </c>
      <c r="C27" s="42"/>
      <c r="D27" s="5">
        <v>2004</v>
      </c>
      <c r="E27" s="5">
        <v>14.64</v>
      </c>
      <c r="F27" s="9"/>
      <c r="G27" s="9">
        <v>335</v>
      </c>
      <c r="H27" s="14">
        <v>1</v>
      </c>
      <c r="I27" s="14" t="s">
        <v>58</v>
      </c>
      <c r="J27" s="15"/>
      <c r="K27" s="15">
        <v>123</v>
      </c>
      <c r="L27" s="14">
        <v>1</v>
      </c>
      <c r="M27" s="15"/>
      <c r="N27" s="14"/>
      <c r="O27" s="14">
        <v>37.58</v>
      </c>
      <c r="P27" s="15">
        <v>101</v>
      </c>
      <c r="Q27" s="18" t="s">
        <v>111</v>
      </c>
      <c r="R27" s="14"/>
      <c r="S27" s="15">
        <f t="shared" ref="S27:S33" si="3">P27+K27+G27</f>
        <v>559</v>
      </c>
      <c r="T27" s="14">
        <v>1</v>
      </c>
    </row>
    <row r="28" spans="1:29">
      <c r="A28" s="6">
        <v>3</v>
      </c>
      <c r="B28" s="41" t="s">
        <v>38</v>
      </c>
      <c r="C28" s="42"/>
      <c r="D28" s="5">
        <v>2003</v>
      </c>
      <c r="E28" s="5">
        <v>15.4</v>
      </c>
      <c r="F28" s="9"/>
      <c r="G28" s="9">
        <v>256</v>
      </c>
      <c r="H28" s="14">
        <v>2</v>
      </c>
      <c r="I28" s="14" t="s">
        <v>59</v>
      </c>
      <c r="J28" s="15"/>
      <c r="K28" s="15">
        <v>109</v>
      </c>
      <c r="L28" s="14">
        <v>2</v>
      </c>
      <c r="M28" s="15"/>
      <c r="N28" s="14"/>
      <c r="O28" s="14">
        <v>35.85</v>
      </c>
      <c r="P28" s="15">
        <v>141</v>
      </c>
      <c r="Q28" s="18" t="s">
        <v>110</v>
      </c>
      <c r="R28" s="14"/>
      <c r="S28" s="15">
        <f t="shared" si="3"/>
        <v>506</v>
      </c>
      <c r="T28" s="14">
        <v>2</v>
      </c>
    </row>
    <row r="29" spans="1:29">
      <c r="A29" s="6">
        <v>4</v>
      </c>
      <c r="B29" s="41" t="s">
        <v>42</v>
      </c>
      <c r="C29" s="42"/>
      <c r="D29" s="5">
        <v>2003</v>
      </c>
      <c r="E29" s="5">
        <v>24.8</v>
      </c>
      <c r="F29" s="9"/>
      <c r="G29" s="9">
        <v>0</v>
      </c>
      <c r="H29" s="14">
        <v>8</v>
      </c>
      <c r="I29" s="28" t="s">
        <v>107</v>
      </c>
      <c r="J29" s="15"/>
      <c r="K29" s="15"/>
      <c r="L29" s="14"/>
      <c r="M29" s="15"/>
      <c r="N29" s="14"/>
      <c r="O29" s="14" t="s">
        <v>81</v>
      </c>
      <c r="P29" s="15">
        <v>0</v>
      </c>
      <c r="Q29" s="18" t="s">
        <v>115</v>
      </c>
      <c r="R29" s="14"/>
      <c r="S29" s="15">
        <f t="shared" si="3"/>
        <v>0</v>
      </c>
      <c r="T29" s="14">
        <v>8</v>
      </c>
    </row>
    <row r="30" spans="1:29">
      <c r="A30" s="6">
        <v>5</v>
      </c>
      <c r="B30" s="50" t="s">
        <v>39</v>
      </c>
      <c r="C30" s="50"/>
      <c r="D30" s="23">
        <v>2005</v>
      </c>
      <c r="E30" s="5">
        <v>21.1</v>
      </c>
      <c r="F30" s="9"/>
      <c r="G30" s="9">
        <v>5</v>
      </c>
      <c r="H30" s="14">
        <v>7</v>
      </c>
      <c r="I30" s="14" t="s">
        <v>79</v>
      </c>
      <c r="J30" s="15"/>
      <c r="K30" s="15">
        <v>0</v>
      </c>
      <c r="L30" s="14">
        <v>7</v>
      </c>
      <c r="M30" s="15"/>
      <c r="N30" s="14"/>
      <c r="O30" s="14">
        <v>49.57</v>
      </c>
      <c r="P30" s="15">
        <v>0</v>
      </c>
      <c r="Q30" s="18" t="s">
        <v>114</v>
      </c>
      <c r="R30" s="14"/>
      <c r="S30" s="15">
        <f t="shared" si="3"/>
        <v>5</v>
      </c>
      <c r="T30" s="14">
        <v>7</v>
      </c>
    </row>
    <row r="31" spans="1:29">
      <c r="A31" s="6">
        <v>6</v>
      </c>
      <c r="B31" s="40" t="s">
        <v>43</v>
      </c>
      <c r="C31" s="40"/>
      <c r="D31" s="5">
        <v>2005</v>
      </c>
      <c r="E31" s="5">
        <v>17.2</v>
      </c>
      <c r="F31" s="9"/>
      <c r="G31" s="9">
        <v>128</v>
      </c>
      <c r="H31" s="14">
        <v>4</v>
      </c>
      <c r="I31" s="14" t="s">
        <v>87</v>
      </c>
      <c r="J31" s="15"/>
      <c r="K31" s="15">
        <v>6</v>
      </c>
      <c r="L31" s="14">
        <v>4</v>
      </c>
      <c r="M31" s="15"/>
      <c r="N31" s="14"/>
      <c r="O31" s="14">
        <v>43.9</v>
      </c>
      <c r="P31" s="15">
        <v>14</v>
      </c>
      <c r="Q31" s="18" t="s">
        <v>113</v>
      </c>
      <c r="R31" s="14"/>
      <c r="S31" s="15">
        <f t="shared" si="3"/>
        <v>148</v>
      </c>
      <c r="T31" s="14">
        <v>4</v>
      </c>
    </row>
    <row r="32" spans="1:29">
      <c r="A32" s="6">
        <v>7</v>
      </c>
      <c r="B32" s="41" t="s">
        <v>49</v>
      </c>
      <c r="C32" s="42"/>
      <c r="D32" s="5">
        <v>2005</v>
      </c>
      <c r="E32" s="5">
        <v>20.8</v>
      </c>
      <c r="F32" s="7"/>
      <c r="G32" s="7">
        <v>8</v>
      </c>
      <c r="H32" s="28">
        <v>6</v>
      </c>
      <c r="I32" s="5" t="s">
        <v>86</v>
      </c>
      <c r="J32" s="7"/>
      <c r="K32" s="7">
        <v>0</v>
      </c>
      <c r="L32" s="28">
        <v>6</v>
      </c>
      <c r="M32" s="7"/>
      <c r="N32" s="7"/>
      <c r="O32" s="5">
        <v>49.1</v>
      </c>
      <c r="P32" s="7">
        <v>0</v>
      </c>
      <c r="Q32" s="28">
        <v>5</v>
      </c>
      <c r="R32" s="7"/>
      <c r="S32" s="15">
        <f t="shared" si="3"/>
        <v>8</v>
      </c>
      <c r="T32" s="28">
        <v>6</v>
      </c>
    </row>
    <row r="33" spans="1:20">
      <c r="A33" s="29">
        <v>8</v>
      </c>
      <c r="B33" s="41" t="s">
        <v>99</v>
      </c>
      <c r="C33" s="42"/>
      <c r="D33" s="22">
        <v>2004</v>
      </c>
      <c r="E33" s="21">
        <v>18.899999999999999</v>
      </c>
      <c r="F33" s="20"/>
      <c r="G33" s="20">
        <v>85</v>
      </c>
      <c r="H33" s="28">
        <v>5</v>
      </c>
      <c r="I33" s="21" t="s">
        <v>100</v>
      </c>
      <c r="J33" s="20"/>
      <c r="K33" s="20">
        <v>0</v>
      </c>
      <c r="L33" s="28">
        <v>5</v>
      </c>
      <c r="M33" s="20"/>
      <c r="N33" s="20"/>
      <c r="O33" s="21">
        <v>49.3</v>
      </c>
      <c r="P33" s="20">
        <v>0</v>
      </c>
      <c r="Q33" s="28">
        <v>6</v>
      </c>
      <c r="R33" s="20"/>
      <c r="S33" s="15">
        <f t="shared" si="3"/>
        <v>85</v>
      </c>
      <c r="T33" s="28">
        <v>5</v>
      </c>
    </row>
    <row r="34" spans="1:20">
      <c r="A34" s="45" t="s">
        <v>76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</row>
    <row r="35" spans="1:20">
      <c r="A35" s="6">
        <v>1</v>
      </c>
      <c r="B35" s="40" t="s">
        <v>33</v>
      </c>
      <c r="C35" s="40"/>
      <c r="D35" s="1">
        <v>2003</v>
      </c>
      <c r="E35" s="14">
        <v>16.899999999999999</v>
      </c>
      <c r="F35" s="15"/>
      <c r="G35" s="15">
        <v>145</v>
      </c>
      <c r="H35" s="14">
        <v>1</v>
      </c>
      <c r="I35" s="14" t="s">
        <v>50</v>
      </c>
      <c r="J35" s="15"/>
      <c r="K35" s="15">
        <v>60</v>
      </c>
      <c r="L35" s="14">
        <v>2</v>
      </c>
      <c r="M35" s="15"/>
      <c r="N35" s="18"/>
      <c r="O35" s="14">
        <v>36.56</v>
      </c>
      <c r="P35" s="15">
        <v>124</v>
      </c>
      <c r="Q35" s="18" t="s">
        <v>110</v>
      </c>
      <c r="R35" s="14"/>
      <c r="S35" s="15">
        <f>P35+K35+G35</f>
        <v>329</v>
      </c>
      <c r="T35" s="14">
        <v>1</v>
      </c>
    </row>
    <row r="36" spans="1:20">
      <c r="A36" s="6">
        <v>2</v>
      </c>
      <c r="B36" s="41" t="s">
        <v>22</v>
      </c>
      <c r="C36" s="42"/>
      <c r="D36" s="5">
        <v>2003</v>
      </c>
      <c r="E36" s="14">
        <v>17.010000000000002</v>
      </c>
      <c r="F36" s="15"/>
      <c r="G36" s="15">
        <v>133</v>
      </c>
      <c r="H36" s="14">
        <v>2</v>
      </c>
      <c r="I36" s="14" t="s">
        <v>51</v>
      </c>
      <c r="J36" s="15"/>
      <c r="K36" s="15">
        <v>91</v>
      </c>
      <c r="L36" s="14">
        <v>1</v>
      </c>
      <c r="M36" s="15"/>
      <c r="N36" s="14"/>
      <c r="O36" s="14">
        <v>37.15</v>
      </c>
      <c r="P36" s="15">
        <v>102</v>
      </c>
      <c r="Q36" s="18" t="s">
        <v>111</v>
      </c>
      <c r="R36" s="14"/>
      <c r="S36" s="15">
        <f>P36+K36+G36</f>
        <v>326</v>
      </c>
      <c r="T36" s="14">
        <v>2</v>
      </c>
    </row>
    <row r="37" spans="1:20">
      <c r="A37" s="2" t="s">
        <v>0</v>
      </c>
      <c r="B37" s="48" t="s">
        <v>2</v>
      </c>
      <c r="C37" s="49"/>
      <c r="D37" s="12" t="s">
        <v>9</v>
      </c>
      <c r="E37" s="47" t="s">
        <v>28</v>
      </c>
      <c r="F37" s="47"/>
      <c r="G37" s="47"/>
      <c r="H37" s="47"/>
      <c r="I37" s="36" t="s">
        <v>13</v>
      </c>
      <c r="J37" s="37"/>
      <c r="K37" s="37"/>
      <c r="L37" s="38"/>
      <c r="M37" s="47" t="s">
        <v>14</v>
      </c>
      <c r="N37" s="47"/>
      <c r="O37" s="36" t="s">
        <v>16</v>
      </c>
      <c r="P37" s="37"/>
      <c r="Q37" s="38"/>
      <c r="R37" s="17" t="s">
        <v>5</v>
      </c>
      <c r="S37" s="37" t="s">
        <v>118</v>
      </c>
      <c r="T37" s="38"/>
    </row>
    <row r="38" spans="1:20">
      <c r="A38" s="3" t="s">
        <v>1</v>
      </c>
      <c r="B38" s="4"/>
      <c r="C38" s="8"/>
      <c r="D38" s="13" t="s">
        <v>10</v>
      </c>
      <c r="E38" s="30" t="s">
        <v>8</v>
      </c>
      <c r="F38" s="9" t="s">
        <v>3</v>
      </c>
      <c r="G38" s="30" t="s">
        <v>3</v>
      </c>
      <c r="H38" s="30" t="s">
        <v>4</v>
      </c>
      <c r="I38" s="30" t="s">
        <v>8</v>
      </c>
      <c r="J38" s="9" t="s">
        <v>3</v>
      </c>
      <c r="K38" s="30" t="s">
        <v>3</v>
      </c>
      <c r="L38" s="30" t="s">
        <v>4</v>
      </c>
      <c r="M38" s="30" t="s">
        <v>3</v>
      </c>
      <c r="N38" s="30" t="s">
        <v>4</v>
      </c>
      <c r="O38" s="30" t="s">
        <v>8</v>
      </c>
      <c r="P38" s="30" t="s">
        <v>3</v>
      </c>
      <c r="Q38" s="30" t="s">
        <v>4</v>
      </c>
      <c r="R38" s="30" t="s">
        <v>8</v>
      </c>
      <c r="S38" s="30" t="s">
        <v>3</v>
      </c>
      <c r="T38" s="30" t="s">
        <v>4</v>
      </c>
    </row>
    <row r="39" spans="1:20">
      <c r="A39" s="43" t="s">
        <v>77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4"/>
    </row>
    <row r="40" spans="1:20">
      <c r="A40" s="6">
        <v>1</v>
      </c>
      <c r="B40" s="50" t="s">
        <v>40</v>
      </c>
      <c r="C40" s="50"/>
      <c r="D40" s="5">
        <v>2006</v>
      </c>
      <c r="E40" s="14">
        <v>24.6</v>
      </c>
      <c r="F40" s="15"/>
      <c r="G40" s="15">
        <v>0</v>
      </c>
      <c r="H40" s="14">
        <v>5</v>
      </c>
      <c r="I40" s="28" t="s">
        <v>107</v>
      </c>
      <c r="J40" s="15"/>
      <c r="K40" s="15"/>
      <c r="L40" s="14">
        <v>6</v>
      </c>
      <c r="M40" s="15"/>
      <c r="N40" s="14"/>
      <c r="O40" s="14">
        <v>59.7</v>
      </c>
      <c r="P40" s="15">
        <v>0</v>
      </c>
      <c r="Q40" s="18" t="s">
        <v>111</v>
      </c>
      <c r="R40" s="14"/>
      <c r="S40" s="15">
        <f>P40+K40+G40</f>
        <v>0</v>
      </c>
      <c r="T40" s="19">
        <v>13</v>
      </c>
    </row>
    <row r="41" spans="1:20">
      <c r="A41" s="6">
        <v>2</v>
      </c>
      <c r="B41" s="41" t="s">
        <v>41</v>
      </c>
      <c r="C41" s="42"/>
      <c r="D41" s="5">
        <v>2006</v>
      </c>
      <c r="E41" s="14">
        <v>23.5</v>
      </c>
      <c r="F41" s="15"/>
      <c r="G41" s="15">
        <v>0</v>
      </c>
      <c r="H41" s="14">
        <v>2</v>
      </c>
      <c r="I41" s="28" t="s">
        <v>107</v>
      </c>
      <c r="J41" s="15"/>
      <c r="K41" s="15"/>
      <c r="L41" s="14">
        <v>5</v>
      </c>
      <c r="M41" s="15"/>
      <c r="N41" s="14"/>
      <c r="O41" s="14" t="s">
        <v>80</v>
      </c>
      <c r="P41" s="15">
        <v>0</v>
      </c>
      <c r="Q41" s="18" t="s">
        <v>117</v>
      </c>
      <c r="R41" s="14"/>
      <c r="S41" s="15">
        <f t="shared" ref="S41:S45" si="4">P41+K41+G41</f>
        <v>0</v>
      </c>
      <c r="T41" s="19">
        <v>13</v>
      </c>
    </row>
    <row r="42" spans="1:20">
      <c r="A42" s="6">
        <v>3</v>
      </c>
      <c r="B42" s="40" t="s">
        <v>44</v>
      </c>
      <c r="C42" s="40"/>
      <c r="D42" s="5">
        <v>2008</v>
      </c>
      <c r="E42" s="14">
        <v>24.3</v>
      </c>
      <c r="F42" s="15"/>
      <c r="G42" s="15">
        <v>0</v>
      </c>
      <c r="H42" s="14">
        <v>4</v>
      </c>
      <c r="I42" s="14" t="s">
        <v>88</v>
      </c>
      <c r="J42" s="15"/>
      <c r="K42" s="15">
        <v>0</v>
      </c>
      <c r="L42" s="14">
        <v>1</v>
      </c>
      <c r="M42" s="15"/>
      <c r="N42" s="14"/>
      <c r="O42" s="14">
        <v>58.2</v>
      </c>
      <c r="P42" s="15">
        <v>0</v>
      </c>
      <c r="Q42" s="18" t="s">
        <v>110</v>
      </c>
      <c r="R42" s="14"/>
      <c r="S42" s="15">
        <f t="shared" si="4"/>
        <v>0</v>
      </c>
      <c r="T42" s="14">
        <v>6</v>
      </c>
    </row>
    <row r="43" spans="1:20">
      <c r="A43" s="6">
        <v>4</v>
      </c>
      <c r="B43" s="41" t="s">
        <v>47</v>
      </c>
      <c r="C43" s="42"/>
      <c r="D43" s="5">
        <v>2008</v>
      </c>
      <c r="E43" s="14">
        <v>23.5</v>
      </c>
      <c r="F43" s="15"/>
      <c r="G43" s="15">
        <v>0</v>
      </c>
      <c r="H43" s="14">
        <v>1</v>
      </c>
      <c r="I43" s="14" t="s">
        <v>89</v>
      </c>
      <c r="J43" s="15"/>
      <c r="K43" s="15">
        <v>0</v>
      </c>
      <c r="L43" s="14">
        <v>4</v>
      </c>
      <c r="M43" s="15"/>
      <c r="N43" s="14"/>
      <c r="O43" s="14" t="s">
        <v>84</v>
      </c>
      <c r="P43" s="15">
        <v>0</v>
      </c>
      <c r="Q43" s="18" t="s">
        <v>112</v>
      </c>
      <c r="R43" s="14"/>
      <c r="S43" s="15">
        <f t="shared" si="4"/>
        <v>0</v>
      </c>
      <c r="T43" s="14">
        <v>8</v>
      </c>
    </row>
    <row r="44" spans="1:20">
      <c r="A44" s="6">
        <v>5</v>
      </c>
      <c r="B44" s="41" t="s">
        <v>82</v>
      </c>
      <c r="C44" s="42"/>
      <c r="D44" s="5">
        <v>2008</v>
      </c>
      <c r="E44" s="14">
        <v>24.1</v>
      </c>
      <c r="F44" s="15"/>
      <c r="G44" s="15">
        <v>0</v>
      </c>
      <c r="H44" s="14">
        <v>3</v>
      </c>
      <c r="I44" s="14" t="s">
        <v>90</v>
      </c>
      <c r="J44" s="15"/>
      <c r="K44" s="15">
        <v>0</v>
      </c>
      <c r="L44" s="14">
        <v>3</v>
      </c>
      <c r="M44" s="15"/>
      <c r="N44" s="14"/>
      <c r="O44" s="14" t="s">
        <v>83</v>
      </c>
      <c r="P44" s="15">
        <v>0</v>
      </c>
      <c r="Q44" s="18" t="s">
        <v>113</v>
      </c>
      <c r="R44" s="14"/>
      <c r="S44" s="15">
        <f t="shared" si="4"/>
        <v>0</v>
      </c>
      <c r="T44" s="14">
        <v>10</v>
      </c>
    </row>
    <row r="45" spans="1:20">
      <c r="A45" s="6">
        <v>6</v>
      </c>
      <c r="B45" s="40" t="s">
        <v>48</v>
      </c>
      <c r="C45" s="40"/>
      <c r="D45" s="5">
        <v>2006</v>
      </c>
      <c r="E45" s="14">
        <v>25.9</v>
      </c>
      <c r="F45" s="15"/>
      <c r="G45" s="15">
        <v>0</v>
      </c>
      <c r="H45" s="14">
        <v>6</v>
      </c>
      <c r="I45" s="14" t="s">
        <v>91</v>
      </c>
      <c r="J45" s="15"/>
      <c r="K45" s="15">
        <v>0</v>
      </c>
      <c r="L45" s="14">
        <v>2</v>
      </c>
      <c r="M45" s="15"/>
      <c r="N45" s="14"/>
      <c r="O45" s="14" t="s">
        <v>85</v>
      </c>
      <c r="P45" s="15">
        <v>0</v>
      </c>
      <c r="Q45" s="18" t="s">
        <v>116</v>
      </c>
      <c r="R45" s="14"/>
      <c r="S45" s="15">
        <f t="shared" si="4"/>
        <v>0</v>
      </c>
      <c r="T45" s="14">
        <v>13</v>
      </c>
    </row>
    <row r="46" spans="1:20">
      <c r="A46" s="45" t="s">
        <v>78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4"/>
    </row>
    <row r="47" spans="1:20">
      <c r="A47" s="6">
        <v>1</v>
      </c>
      <c r="B47" s="41" t="s">
        <v>45</v>
      </c>
      <c r="C47" s="42"/>
      <c r="D47" s="1">
        <v>2007</v>
      </c>
      <c r="E47" s="14">
        <v>24.6</v>
      </c>
      <c r="F47" s="15"/>
      <c r="G47" s="15">
        <v>0</v>
      </c>
      <c r="H47" s="14">
        <v>3</v>
      </c>
      <c r="I47" s="14" t="s">
        <v>92</v>
      </c>
      <c r="J47" s="15"/>
      <c r="K47" s="15">
        <v>0</v>
      </c>
      <c r="L47" s="14">
        <v>2</v>
      </c>
      <c r="M47" s="15"/>
      <c r="N47" s="14"/>
      <c r="O47" s="14">
        <v>59.3</v>
      </c>
      <c r="P47" s="15">
        <v>0</v>
      </c>
      <c r="Q47" s="18" t="s">
        <v>112</v>
      </c>
      <c r="R47" s="14"/>
      <c r="S47" s="15">
        <f>P47+K47+G47</f>
        <v>0</v>
      </c>
      <c r="T47" s="14">
        <v>8</v>
      </c>
    </row>
    <row r="48" spans="1:20">
      <c r="A48" s="6">
        <v>2</v>
      </c>
      <c r="B48" s="40" t="s">
        <v>46</v>
      </c>
      <c r="C48" s="40"/>
      <c r="D48" s="5">
        <v>2007</v>
      </c>
      <c r="E48" s="14">
        <v>22.9</v>
      </c>
      <c r="F48" s="15"/>
      <c r="G48" s="15">
        <v>0</v>
      </c>
      <c r="H48" s="14">
        <v>1</v>
      </c>
      <c r="I48" s="14" t="s">
        <v>93</v>
      </c>
      <c r="J48" s="15"/>
      <c r="K48" s="15">
        <v>0</v>
      </c>
      <c r="L48" s="14">
        <v>1</v>
      </c>
      <c r="M48" s="15"/>
      <c r="N48" s="18"/>
      <c r="O48" s="14">
        <v>52.7</v>
      </c>
      <c r="P48" s="15">
        <v>0</v>
      </c>
      <c r="Q48" s="18" t="s">
        <v>110</v>
      </c>
      <c r="R48" s="14"/>
      <c r="S48" s="15">
        <f>P48+K48+G48</f>
        <v>0</v>
      </c>
      <c r="T48" s="14">
        <v>3</v>
      </c>
    </row>
    <row r="49" spans="1:20">
      <c r="A49" s="6">
        <v>3</v>
      </c>
      <c r="B49" s="41" t="s">
        <v>97</v>
      </c>
      <c r="C49" s="42"/>
      <c r="D49" s="28">
        <v>2007</v>
      </c>
      <c r="E49" s="21">
        <v>24</v>
      </c>
      <c r="F49" s="9"/>
      <c r="G49" s="9">
        <v>0</v>
      </c>
      <c r="H49" s="21">
        <v>2</v>
      </c>
      <c r="I49" s="21" t="s">
        <v>98</v>
      </c>
      <c r="J49" s="9"/>
      <c r="K49" s="15">
        <v>0</v>
      </c>
      <c r="L49" s="21">
        <v>3</v>
      </c>
      <c r="M49" s="9"/>
      <c r="N49" s="21"/>
      <c r="O49" s="21">
        <v>55.7</v>
      </c>
      <c r="P49" s="9">
        <v>0</v>
      </c>
      <c r="Q49" s="28">
        <v>2</v>
      </c>
      <c r="R49" s="21"/>
      <c r="S49" s="9">
        <f>P49+K49+G49</f>
        <v>0</v>
      </c>
      <c r="T49" s="21">
        <v>7</v>
      </c>
    </row>
    <row r="50" spans="1:20">
      <c r="A50" s="26"/>
      <c r="B50" s="32"/>
      <c r="C50" s="32"/>
      <c r="D50" s="33"/>
      <c r="E50" s="33"/>
      <c r="F50" s="34"/>
      <c r="G50" s="34"/>
      <c r="H50" s="33"/>
      <c r="I50" s="33"/>
      <c r="J50" s="34"/>
      <c r="K50" s="35"/>
      <c r="L50" s="33"/>
      <c r="M50" s="34"/>
      <c r="N50" s="33"/>
      <c r="O50" s="33"/>
      <c r="P50" s="34"/>
      <c r="Q50" s="33"/>
      <c r="R50" s="33"/>
      <c r="S50" s="34"/>
      <c r="T50" s="33"/>
    </row>
    <row r="51" spans="1:20">
      <c r="C51" s="39" t="s">
        <v>11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3" spans="1:20">
      <c r="C53" s="39" t="s">
        <v>12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5" spans="1:20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</sheetData>
  <mergeCells count="61">
    <mergeCell ref="A18:T18"/>
    <mergeCell ref="B27:C27"/>
    <mergeCell ref="B24:C24"/>
    <mergeCell ref="B37:C37"/>
    <mergeCell ref="E37:H37"/>
    <mergeCell ref="I37:L37"/>
    <mergeCell ref="M37:N37"/>
    <mergeCell ref="B29:C29"/>
    <mergeCell ref="B19:C19"/>
    <mergeCell ref="B20:C20"/>
    <mergeCell ref="B21:C21"/>
    <mergeCell ref="B22:C22"/>
    <mergeCell ref="B23:C23"/>
    <mergeCell ref="C53:Q53"/>
    <mergeCell ref="C51:Q51"/>
    <mergeCell ref="B12:C12"/>
    <mergeCell ref="B13:C13"/>
    <mergeCell ref="B30:C30"/>
    <mergeCell ref="B14:C14"/>
    <mergeCell ref="B31:C31"/>
    <mergeCell ref="B42:C42"/>
    <mergeCell ref="B48:C48"/>
    <mergeCell ref="B40:C40"/>
    <mergeCell ref="B15:C15"/>
    <mergeCell ref="A25:T25"/>
    <mergeCell ref="B26:C26"/>
    <mergeCell ref="A34:T34"/>
    <mergeCell ref="B28:C28"/>
    <mergeCell ref="B41:C41"/>
    <mergeCell ref="B16:C16"/>
    <mergeCell ref="B17:C17"/>
    <mergeCell ref="A1:T1"/>
    <mergeCell ref="A2:T2"/>
    <mergeCell ref="A3:F3"/>
    <mergeCell ref="P3:T3"/>
    <mergeCell ref="A6:T6"/>
    <mergeCell ref="E4:H4"/>
    <mergeCell ref="O4:Q4"/>
    <mergeCell ref="B4:C4"/>
    <mergeCell ref="M4:N4"/>
    <mergeCell ref="I4:L4"/>
    <mergeCell ref="S4:T4"/>
    <mergeCell ref="B7:C7"/>
    <mergeCell ref="B8:C8"/>
    <mergeCell ref="A11:T11"/>
    <mergeCell ref="O37:Q37"/>
    <mergeCell ref="S37:T37"/>
    <mergeCell ref="C55:Q55"/>
    <mergeCell ref="B35:C35"/>
    <mergeCell ref="B9:C9"/>
    <mergeCell ref="B49:C49"/>
    <mergeCell ref="B33:C33"/>
    <mergeCell ref="B10:C10"/>
    <mergeCell ref="B47:C47"/>
    <mergeCell ref="B43:C43"/>
    <mergeCell ref="B32:C32"/>
    <mergeCell ref="A39:T39"/>
    <mergeCell ref="A46:T46"/>
    <mergeCell ref="B44:C44"/>
    <mergeCell ref="B45:C45"/>
    <mergeCell ref="B36:C36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Геннадий</cp:lastModifiedBy>
  <cp:lastPrinted>2015-11-12T13:18:24Z</cp:lastPrinted>
  <dcterms:created xsi:type="dcterms:W3CDTF">2007-12-17T13:10:54Z</dcterms:created>
  <dcterms:modified xsi:type="dcterms:W3CDTF">2015-11-12T13:19:22Z</dcterms:modified>
</cp:coreProperties>
</file>