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<sst xmlns="http://schemas.openxmlformats.org/spreadsheetml/2006/main" count="181" uniqueCount="146">
  <si>
    <t>№</t>
  </si>
  <si>
    <t>п.п.</t>
  </si>
  <si>
    <t xml:space="preserve">Фамилия Имя </t>
  </si>
  <si>
    <t>очки</t>
  </si>
  <si>
    <t>место</t>
  </si>
  <si>
    <t>200/400м в/с</t>
  </si>
  <si>
    <t>100/200м в/с</t>
  </si>
  <si>
    <t>Общая сумма</t>
  </si>
  <si>
    <t>Итоговый протокол</t>
  </si>
  <si>
    <t>г.Воронеж</t>
  </si>
  <si>
    <t>результат</t>
  </si>
  <si>
    <t>100м к/п</t>
  </si>
  <si>
    <t>год</t>
  </si>
  <si>
    <t>рожд.</t>
  </si>
  <si>
    <t>сумма 2-х</t>
  </si>
  <si>
    <t>сумма 3-х</t>
  </si>
  <si>
    <t>Горбунов Дмитрий</t>
  </si>
  <si>
    <t>Тихонов Константин</t>
  </si>
  <si>
    <t>Кудрявцев Глеб</t>
  </si>
  <si>
    <t>Бредихин Максим</t>
  </si>
  <si>
    <t>Курасов Дмитрий</t>
  </si>
  <si>
    <t>Шкрабало Игорь</t>
  </si>
  <si>
    <t>Проскурякова Настя</t>
  </si>
  <si>
    <t>Пригородов Саша</t>
  </si>
  <si>
    <t>Исмаилов Тимур</t>
  </si>
  <si>
    <t>м</t>
  </si>
  <si>
    <t>Еремеев  Илья</t>
  </si>
  <si>
    <t>Родионов Вадим</t>
  </si>
  <si>
    <t>Главный судья соревнований -                                         Карелин Г.И.</t>
  </si>
  <si>
    <t>Главный секретарь соревнований -                                        Бурдакин И.В.</t>
  </si>
  <si>
    <t>50/100м в/с</t>
  </si>
  <si>
    <t>1996 - 1998 год рождения</t>
  </si>
  <si>
    <t>1999 - 2000 год рождения</t>
  </si>
  <si>
    <t>2001 года рождения и младше</t>
  </si>
  <si>
    <t>Первенства  НОУ Воронежская водолазная школа по плаванию</t>
  </si>
  <si>
    <t>02-12 декабря 2013 г.</t>
  </si>
  <si>
    <t xml:space="preserve">Чусов Денис </t>
  </si>
  <si>
    <t>Тарасов Даниил</t>
  </si>
  <si>
    <t>Стрединин Андрей</t>
  </si>
  <si>
    <t>Копытин Денис</t>
  </si>
  <si>
    <t>Калинин Иван</t>
  </si>
  <si>
    <t>Тропынин Сергей</t>
  </si>
  <si>
    <t>Высоцкий Глеб</t>
  </si>
  <si>
    <t>Донской Дмитрий</t>
  </si>
  <si>
    <t>Богатых Светлана</t>
  </si>
  <si>
    <t>Баранов Андрей</t>
  </si>
  <si>
    <t>Паринова Нелли</t>
  </si>
  <si>
    <t>2,02,6</t>
  </si>
  <si>
    <t>1,58,9</t>
  </si>
  <si>
    <t>1,44,8</t>
  </si>
  <si>
    <t>1,50,0</t>
  </si>
  <si>
    <t>1,47,0</t>
  </si>
  <si>
    <t>1,30,7</t>
  </si>
  <si>
    <t>1,41,9</t>
  </si>
  <si>
    <t>1,28,6</t>
  </si>
  <si>
    <t>1,32,1</t>
  </si>
  <si>
    <t>1,17,1</t>
  </si>
  <si>
    <t>1,15,4</t>
  </si>
  <si>
    <t>1,15,3</t>
  </si>
  <si>
    <t>1,13,3</t>
  </si>
  <si>
    <t>1,32,4</t>
  </si>
  <si>
    <t>Болдырев Александр</t>
  </si>
  <si>
    <t>1,42,5</t>
  </si>
  <si>
    <t>Сидоров Дмитрий</t>
  </si>
  <si>
    <t>1,49,1</t>
  </si>
  <si>
    <t>Уваров Денис</t>
  </si>
  <si>
    <t>2,15,1</t>
  </si>
  <si>
    <t>0,38,1</t>
  </si>
  <si>
    <t>0,35,6</t>
  </si>
  <si>
    <t>0,48,9</t>
  </si>
  <si>
    <t>1,02,6</t>
  </si>
  <si>
    <t>0,47,0</t>
  </si>
  <si>
    <t>1,41,6</t>
  </si>
  <si>
    <t>10,25,3</t>
  </si>
  <si>
    <t>Абукявячус Даниил</t>
  </si>
  <si>
    <t>9,34,3</t>
  </si>
  <si>
    <t>9,02,9</t>
  </si>
  <si>
    <t>н/ст</t>
  </si>
  <si>
    <t>7,57,3</t>
  </si>
  <si>
    <t>8,14,2</t>
  </si>
  <si>
    <t>6,43,3</t>
  </si>
  <si>
    <t>6,39,5</t>
  </si>
  <si>
    <t>5,52,3</t>
  </si>
  <si>
    <t>6,46,2</t>
  </si>
  <si>
    <t>8,25,3</t>
  </si>
  <si>
    <t>7,53,0</t>
  </si>
  <si>
    <t>8,16,2</t>
  </si>
  <si>
    <t>5,04,2</t>
  </si>
  <si>
    <t>н/ф</t>
  </si>
  <si>
    <t>4,52,0</t>
  </si>
  <si>
    <t>4,26,5</t>
  </si>
  <si>
    <t>5,08,7</t>
  </si>
  <si>
    <t>8,39,8</t>
  </si>
  <si>
    <t>4,54,2</t>
  </si>
  <si>
    <t>9,22,8</t>
  </si>
  <si>
    <t>Яковлев Вячеслав</t>
  </si>
  <si>
    <t>9,14,2</t>
  </si>
  <si>
    <t>5</t>
  </si>
  <si>
    <t>7</t>
  </si>
  <si>
    <t>1,45,0</t>
  </si>
  <si>
    <t>1,34,6</t>
  </si>
  <si>
    <t>1,23,9</t>
  </si>
  <si>
    <t>1,28,9</t>
  </si>
  <si>
    <t>1,16,0</t>
  </si>
  <si>
    <t>1,11,4</t>
  </si>
  <si>
    <t>1,04,6</t>
  </si>
  <si>
    <t>1,07,4</t>
  </si>
  <si>
    <t>1,02,8</t>
  </si>
  <si>
    <t>1,14,8</t>
  </si>
  <si>
    <t>1,23,0</t>
  </si>
  <si>
    <t>1,34,0</t>
  </si>
  <si>
    <t>1,51,2</t>
  </si>
  <si>
    <t>1,21,6</t>
  </si>
  <si>
    <t>2,08,7</t>
  </si>
  <si>
    <t>2,00,1</t>
  </si>
  <si>
    <t>1,20,7</t>
  </si>
  <si>
    <t>1,37,8</t>
  </si>
  <si>
    <t>1,22,9</t>
  </si>
  <si>
    <t>1,22,0</t>
  </si>
  <si>
    <t>Скорынин Владлен</t>
  </si>
  <si>
    <t>1,57,8</t>
  </si>
  <si>
    <t>1,16,4</t>
  </si>
  <si>
    <t>1,16,9</t>
  </si>
  <si>
    <t>4,28,4</t>
  </si>
  <si>
    <t>2,19,0</t>
  </si>
  <si>
    <t>8,20,4</t>
  </si>
  <si>
    <t>3,45,8</t>
  </si>
  <si>
    <t>4,04,3</t>
  </si>
  <si>
    <t>4,10,4</t>
  </si>
  <si>
    <t>3,41,0</t>
  </si>
  <si>
    <t>3,19,6</t>
  </si>
  <si>
    <t>2,50,0</t>
  </si>
  <si>
    <t>2,50,5</t>
  </si>
  <si>
    <t>2,47,3</t>
  </si>
  <si>
    <t>3,23,3</t>
  </si>
  <si>
    <t>3,46,8</t>
  </si>
  <si>
    <t>4,09,9</t>
  </si>
  <si>
    <t>4,37,6</t>
  </si>
  <si>
    <t>3,52,3</t>
  </si>
  <si>
    <t>2,16,3</t>
  </si>
  <si>
    <t>2,06,4</t>
  </si>
  <si>
    <t>1,59,0</t>
  </si>
  <si>
    <t>2,27,3</t>
  </si>
  <si>
    <t>3,44,1</t>
  </si>
  <si>
    <t>4,32,3</t>
  </si>
  <si>
    <t>3,42,9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</si>
</sst>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3.875" style="0" customWidth="1"/>
    <col min="3" max="3" width="11.125" style="0" customWidth="1"/>
    <col min="4" max="4" width="7.25390625" style="0" customWidth="1"/>
    <col min="5" max="5" width="9.75390625" style="1" customWidth="1"/>
    <col min="6" max="6" width="6.00390625" style="8" customWidth="1"/>
    <col min="7" max="7" width="4.25390625" style="1" customWidth="1"/>
    <col min="8" max="8" width="9.375" style="1" customWidth="1"/>
    <col min="9" max="9" width="6.00390625" style="8" customWidth="1"/>
    <col min="10" max="10" width="4.25390625" style="1" customWidth="1"/>
    <col min="11" max="11" width="6.125" style="8" customWidth="1"/>
    <col min="12" max="12" width="4.00390625" style="1" customWidth="1"/>
    <col min="13" max="13" width="9.25390625" style="1" customWidth="1"/>
    <col min="14" max="14" width="6.875" style="8" customWidth="1"/>
    <col min="15" max="15" width="4.125" style="1" customWidth="1"/>
    <col min="16" max="16" width="6.00390625" style="8" customWidth="1"/>
    <col min="17" max="17" width="6.00390625" style="1" customWidth="1"/>
    <col min="18" max="18" width="9.75390625" style="1" customWidth="1"/>
    <col min="19" max="19" width="6.875" style="8" customWidth="1"/>
    <col min="20" max="20" width="4.125" style="1" customWidth="1"/>
    <col min="21" max="21" width="6.375" style="2" customWidth="1"/>
    <col min="22" max="22" width="6.625" style="1" customWidth="1"/>
  </cols>
  <sheetData>
    <row r="1" spans="1:21" ht="12.7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6" t="s">
        <v>35</v>
      </c>
      <c r="B3" s="56"/>
      <c r="C3" s="56"/>
      <c r="D3" s="56"/>
      <c r="E3" s="56"/>
      <c r="F3" s="56"/>
      <c r="N3" s="56" t="s">
        <v>9</v>
      </c>
      <c r="O3" s="56"/>
      <c r="P3" s="56"/>
      <c r="Q3" s="56"/>
      <c r="R3" s="56"/>
      <c r="S3" s="56"/>
      <c r="T3" s="56"/>
      <c r="U3" s="56"/>
    </row>
    <row r="4" spans="1:22" ht="12.75">
      <c r="A4" s="3" t="s">
        <v>0</v>
      </c>
      <c r="B4" s="52" t="s">
        <v>2</v>
      </c>
      <c r="C4" s="53"/>
      <c r="D4" s="13" t="s">
        <v>12</v>
      </c>
      <c r="E4" s="50" t="s">
        <v>30</v>
      </c>
      <c r="F4" s="50"/>
      <c r="G4" s="50"/>
      <c r="H4" s="50" t="s">
        <v>5</v>
      </c>
      <c r="I4" s="50"/>
      <c r="J4" s="50"/>
      <c r="K4" s="58" t="s">
        <v>14</v>
      </c>
      <c r="L4" s="59"/>
      <c r="M4" s="58" t="s">
        <v>11</v>
      </c>
      <c r="N4" s="60"/>
      <c r="O4" s="59"/>
      <c r="P4" s="58" t="s">
        <v>15</v>
      </c>
      <c r="Q4" s="59"/>
      <c r="R4" s="50" t="s">
        <v>6</v>
      </c>
      <c r="S4" s="50"/>
      <c r="T4" s="50"/>
      <c r="U4" s="50" t="s">
        <v>7</v>
      </c>
      <c r="V4" s="50"/>
    </row>
    <row r="5" spans="1:22" ht="12.75">
      <c r="A5" s="24" t="s">
        <v>1</v>
      </c>
      <c r="B5" s="54"/>
      <c r="C5" s="55"/>
      <c r="D5" s="25" t="s">
        <v>13</v>
      </c>
      <c r="E5" s="26" t="s">
        <v>10</v>
      </c>
      <c r="F5" s="26" t="s">
        <v>3</v>
      </c>
      <c r="G5" s="26" t="s">
        <v>25</v>
      </c>
      <c r="H5" s="26" t="s">
        <v>10</v>
      </c>
      <c r="I5" s="26" t="s">
        <v>3</v>
      </c>
      <c r="J5" s="26" t="s">
        <v>25</v>
      </c>
      <c r="K5" s="26" t="s">
        <v>3</v>
      </c>
      <c r="L5" s="26" t="s">
        <v>25</v>
      </c>
      <c r="M5" s="26" t="s">
        <v>10</v>
      </c>
      <c r="N5" s="26" t="s">
        <v>3</v>
      </c>
      <c r="O5" s="26" t="s">
        <v>25</v>
      </c>
      <c r="P5" s="26" t="s">
        <v>3</v>
      </c>
      <c r="Q5" s="26" t="s">
        <v>4</v>
      </c>
      <c r="R5" s="26" t="s">
        <v>10</v>
      </c>
      <c r="S5" s="26" t="s">
        <v>3</v>
      </c>
      <c r="T5" s="26" t="s">
        <v>25</v>
      </c>
      <c r="U5" s="26" t="s">
        <v>3</v>
      </c>
      <c r="V5" s="26" t="s">
        <v>25</v>
      </c>
    </row>
    <row r="6" spans="1:23" ht="12.75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23"/>
    </row>
    <row r="7" spans="1:22" ht="12.75">
      <c r="A7" s="4">
        <v>1</v>
      </c>
      <c r="B7" s="43" t="s">
        <v>21</v>
      </c>
      <c r="C7" s="44"/>
      <c r="D7" s="14">
        <v>1997</v>
      </c>
      <c r="E7" s="14" t="s">
        <v>57</v>
      </c>
      <c r="F7" s="27">
        <v>896</v>
      </c>
      <c r="G7" s="14">
        <v>2</v>
      </c>
      <c r="H7" s="14" t="s">
        <v>81</v>
      </c>
      <c r="I7" s="27">
        <v>817</v>
      </c>
      <c r="J7" s="14">
        <v>2</v>
      </c>
      <c r="K7" s="27">
        <f>I7+F7</f>
        <v>1713</v>
      </c>
      <c r="L7" s="14">
        <v>2</v>
      </c>
      <c r="M7" s="14" t="s">
        <v>106</v>
      </c>
      <c r="N7" s="27">
        <v>1066</v>
      </c>
      <c r="O7" s="14">
        <v>2</v>
      </c>
      <c r="P7" s="27">
        <f>N7+K7</f>
        <v>2779</v>
      </c>
      <c r="Q7" s="14">
        <v>2</v>
      </c>
      <c r="R7" s="14" t="s">
        <v>132</v>
      </c>
      <c r="S7" s="27">
        <v>846</v>
      </c>
      <c r="T7" s="28">
        <v>3</v>
      </c>
      <c r="U7" s="29">
        <f>S7+P7</f>
        <v>3625</v>
      </c>
      <c r="V7" s="14">
        <v>2</v>
      </c>
    </row>
    <row r="8" spans="1:22" ht="12.75">
      <c r="A8" s="6">
        <v>2</v>
      </c>
      <c r="B8" s="45" t="s">
        <v>22</v>
      </c>
      <c r="C8" s="46"/>
      <c r="D8" s="5">
        <v>1997</v>
      </c>
      <c r="E8" s="5" t="s">
        <v>58</v>
      </c>
      <c r="F8" s="7">
        <v>897</v>
      </c>
      <c r="G8" s="20">
        <v>1</v>
      </c>
      <c r="H8" s="5" t="s">
        <v>82</v>
      </c>
      <c r="I8" s="7">
        <v>911</v>
      </c>
      <c r="J8" s="19">
        <v>1</v>
      </c>
      <c r="K8" s="27">
        <f aca="true" t="shared" si="0" ref="K8:K16">I8+F8</f>
        <v>1808</v>
      </c>
      <c r="L8" s="19">
        <v>1</v>
      </c>
      <c r="M8" s="5" t="s">
        <v>105</v>
      </c>
      <c r="N8" s="7">
        <v>1094</v>
      </c>
      <c r="O8" s="19">
        <v>1</v>
      </c>
      <c r="P8" s="27">
        <f aca="true" t="shared" si="1" ref="P8:P16">N8+K8</f>
        <v>2902</v>
      </c>
      <c r="Q8" s="19">
        <v>1</v>
      </c>
      <c r="R8" s="5" t="s">
        <v>133</v>
      </c>
      <c r="S8" s="7">
        <v>862</v>
      </c>
      <c r="T8" s="19">
        <v>1</v>
      </c>
      <c r="U8" s="29">
        <f aca="true" t="shared" si="2" ref="U8:U16">S8+P8</f>
        <v>3764</v>
      </c>
      <c r="V8" s="19">
        <v>1</v>
      </c>
    </row>
    <row r="9" spans="1:22" ht="12.75">
      <c r="A9" s="6">
        <v>3</v>
      </c>
      <c r="B9" s="41" t="s">
        <v>16</v>
      </c>
      <c r="C9" s="41"/>
      <c r="D9" s="5">
        <v>1996</v>
      </c>
      <c r="E9" s="5" t="s">
        <v>56</v>
      </c>
      <c r="F9" s="7">
        <v>879</v>
      </c>
      <c r="G9" s="5">
        <v>3</v>
      </c>
      <c r="H9" s="5" t="s">
        <v>80</v>
      </c>
      <c r="I9" s="7">
        <v>809</v>
      </c>
      <c r="J9" s="10">
        <v>3</v>
      </c>
      <c r="K9" s="27">
        <f t="shared" si="0"/>
        <v>1688</v>
      </c>
      <c r="L9" s="10">
        <v>3</v>
      </c>
      <c r="M9" s="5" t="s">
        <v>104</v>
      </c>
      <c r="N9" s="7">
        <v>1026</v>
      </c>
      <c r="O9" s="10">
        <v>3</v>
      </c>
      <c r="P9" s="27">
        <f t="shared" si="1"/>
        <v>2714</v>
      </c>
      <c r="Q9" s="10">
        <v>3</v>
      </c>
      <c r="R9" s="5" t="s">
        <v>131</v>
      </c>
      <c r="S9" s="7">
        <v>849</v>
      </c>
      <c r="T9" s="10">
        <v>2</v>
      </c>
      <c r="U9" s="29">
        <f t="shared" si="2"/>
        <v>3563</v>
      </c>
      <c r="V9" s="10">
        <v>3</v>
      </c>
    </row>
    <row r="10" spans="1:22" ht="12.75">
      <c r="A10" s="6">
        <v>4</v>
      </c>
      <c r="B10" s="45" t="s">
        <v>23</v>
      </c>
      <c r="C10" s="46"/>
      <c r="D10" s="5">
        <v>1997</v>
      </c>
      <c r="E10" s="5" t="s">
        <v>55</v>
      </c>
      <c r="F10" s="7">
        <v>729</v>
      </c>
      <c r="G10" s="10">
        <v>5</v>
      </c>
      <c r="H10" s="5" t="s">
        <v>77</v>
      </c>
      <c r="I10" s="11">
        <v>0</v>
      </c>
      <c r="J10" s="10"/>
      <c r="K10" s="27">
        <f t="shared" si="0"/>
        <v>729</v>
      </c>
      <c r="L10" s="10">
        <v>9</v>
      </c>
      <c r="M10" s="5" t="s">
        <v>103</v>
      </c>
      <c r="N10" s="11">
        <v>980</v>
      </c>
      <c r="O10" s="10">
        <v>5</v>
      </c>
      <c r="P10" s="27">
        <f t="shared" si="1"/>
        <v>1709</v>
      </c>
      <c r="Q10" s="10">
        <v>8</v>
      </c>
      <c r="R10" s="5" t="s">
        <v>130</v>
      </c>
      <c r="S10" s="11">
        <v>701</v>
      </c>
      <c r="T10" s="10">
        <v>4</v>
      </c>
      <c r="U10" s="29">
        <f t="shared" si="2"/>
        <v>2410</v>
      </c>
      <c r="V10" s="10">
        <v>5</v>
      </c>
    </row>
    <row r="11" spans="1:22" ht="12.75">
      <c r="A11" s="6">
        <v>5</v>
      </c>
      <c r="B11" s="42" t="s">
        <v>74</v>
      </c>
      <c r="C11" s="42"/>
      <c r="D11" s="14">
        <v>1998</v>
      </c>
      <c r="E11" s="5" t="s">
        <v>48</v>
      </c>
      <c r="F11" s="7">
        <v>470</v>
      </c>
      <c r="G11" s="5">
        <v>10</v>
      </c>
      <c r="H11" s="5" t="s">
        <v>75</v>
      </c>
      <c r="I11" s="11">
        <v>467</v>
      </c>
      <c r="J11" s="12">
        <v>7</v>
      </c>
      <c r="K11" s="27">
        <f t="shared" si="0"/>
        <v>937</v>
      </c>
      <c r="L11" s="22" t="s">
        <v>98</v>
      </c>
      <c r="M11" s="5" t="s">
        <v>100</v>
      </c>
      <c r="N11" s="11">
        <v>794</v>
      </c>
      <c r="O11" s="21">
        <v>9</v>
      </c>
      <c r="P11" s="27">
        <f t="shared" si="1"/>
        <v>1731</v>
      </c>
      <c r="Q11" s="21">
        <v>7</v>
      </c>
      <c r="R11" s="5" t="s">
        <v>77</v>
      </c>
      <c r="S11" s="11">
        <v>0</v>
      </c>
      <c r="T11" s="10"/>
      <c r="U11" s="29">
        <f t="shared" si="2"/>
        <v>1731</v>
      </c>
      <c r="V11" s="21">
        <v>9</v>
      </c>
    </row>
    <row r="12" spans="1:22" ht="12.75">
      <c r="A12" s="6">
        <v>6</v>
      </c>
      <c r="B12" s="41" t="s">
        <v>18</v>
      </c>
      <c r="C12" s="41"/>
      <c r="D12" s="5">
        <v>1998</v>
      </c>
      <c r="E12" s="5" t="s">
        <v>54</v>
      </c>
      <c r="F12" s="7">
        <v>764</v>
      </c>
      <c r="G12" s="19">
        <v>4</v>
      </c>
      <c r="H12" s="5" t="s">
        <v>77</v>
      </c>
      <c r="I12" s="11">
        <v>0</v>
      </c>
      <c r="J12" s="21"/>
      <c r="K12" s="27">
        <f t="shared" si="0"/>
        <v>764</v>
      </c>
      <c r="L12" s="21">
        <v>8</v>
      </c>
      <c r="M12" s="5" t="s">
        <v>77</v>
      </c>
      <c r="N12" s="11">
        <v>0</v>
      </c>
      <c r="O12" s="21"/>
      <c r="P12" s="27">
        <f t="shared" si="1"/>
        <v>764</v>
      </c>
      <c r="Q12" s="21">
        <v>10</v>
      </c>
      <c r="R12" s="5" t="s">
        <v>77</v>
      </c>
      <c r="S12" s="11">
        <v>0</v>
      </c>
      <c r="T12" s="21"/>
      <c r="U12" s="29">
        <f t="shared" si="2"/>
        <v>764</v>
      </c>
      <c r="V12" s="21">
        <v>10</v>
      </c>
    </row>
    <row r="13" spans="1:22" ht="12.75">
      <c r="A13" s="6">
        <v>7</v>
      </c>
      <c r="B13" s="41" t="s">
        <v>27</v>
      </c>
      <c r="C13" s="41"/>
      <c r="D13" s="5">
        <v>1998</v>
      </c>
      <c r="E13" s="5" t="s">
        <v>53</v>
      </c>
      <c r="F13" s="7">
        <v>631</v>
      </c>
      <c r="G13" s="19">
        <v>7</v>
      </c>
      <c r="H13" s="5" t="s">
        <v>79</v>
      </c>
      <c r="I13" s="11">
        <v>627</v>
      </c>
      <c r="J13" s="21">
        <v>5</v>
      </c>
      <c r="K13" s="27">
        <f t="shared" si="0"/>
        <v>1258</v>
      </c>
      <c r="L13" s="22" t="s">
        <v>97</v>
      </c>
      <c r="M13" s="5" t="s">
        <v>122</v>
      </c>
      <c r="N13" s="11">
        <v>971</v>
      </c>
      <c r="O13" s="12">
        <v>6</v>
      </c>
      <c r="P13" s="27">
        <f t="shared" si="1"/>
        <v>2229</v>
      </c>
      <c r="Q13" s="12">
        <v>5</v>
      </c>
      <c r="R13" s="5" t="s">
        <v>77</v>
      </c>
      <c r="S13" s="11">
        <v>0</v>
      </c>
      <c r="T13" s="12"/>
      <c r="U13" s="29">
        <f t="shared" si="2"/>
        <v>2229</v>
      </c>
      <c r="V13" s="12">
        <v>7</v>
      </c>
    </row>
    <row r="14" spans="1:22" ht="12.75">
      <c r="A14" s="6">
        <v>8</v>
      </c>
      <c r="B14" s="45" t="s">
        <v>26</v>
      </c>
      <c r="C14" s="46"/>
      <c r="D14" s="5">
        <v>1998</v>
      </c>
      <c r="E14" s="5" t="s">
        <v>60</v>
      </c>
      <c r="F14" s="7">
        <v>726</v>
      </c>
      <c r="G14" s="5">
        <v>6</v>
      </c>
      <c r="H14" s="5" t="s">
        <v>83</v>
      </c>
      <c r="I14" s="11">
        <v>803</v>
      </c>
      <c r="J14" s="12">
        <v>4</v>
      </c>
      <c r="K14" s="27">
        <f t="shared" si="0"/>
        <v>1529</v>
      </c>
      <c r="L14" s="12">
        <v>4</v>
      </c>
      <c r="M14" s="5" t="s">
        <v>108</v>
      </c>
      <c r="N14" s="11">
        <v>992</v>
      </c>
      <c r="O14" s="12">
        <v>4</v>
      </c>
      <c r="P14" s="27">
        <f t="shared" si="1"/>
        <v>2521</v>
      </c>
      <c r="Q14" s="12">
        <v>4</v>
      </c>
      <c r="R14" s="5" t="s">
        <v>134</v>
      </c>
      <c r="S14" s="11">
        <v>682</v>
      </c>
      <c r="T14" s="12">
        <v>5</v>
      </c>
      <c r="U14" s="29">
        <f t="shared" si="2"/>
        <v>3203</v>
      </c>
      <c r="V14" s="12">
        <v>4</v>
      </c>
    </row>
    <row r="15" spans="1:22" ht="12.75">
      <c r="A15" s="3">
        <v>9</v>
      </c>
      <c r="B15" s="47" t="s">
        <v>38</v>
      </c>
      <c r="C15" s="48"/>
      <c r="D15" s="26">
        <v>1998</v>
      </c>
      <c r="E15" s="26" t="s">
        <v>49</v>
      </c>
      <c r="F15" s="30">
        <v>602</v>
      </c>
      <c r="G15" s="26">
        <v>8</v>
      </c>
      <c r="H15" s="26" t="s">
        <v>76</v>
      </c>
      <c r="I15" s="31">
        <v>517</v>
      </c>
      <c r="J15" s="32">
        <v>6</v>
      </c>
      <c r="K15" s="27">
        <f t="shared" si="0"/>
        <v>1119</v>
      </c>
      <c r="L15" s="32">
        <v>6</v>
      </c>
      <c r="M15" s="26" t="s">
        <v>101</v>
      </c>
      <c r="N15" s="31">
        <v>901</v>
      </c>
      <c r="O15" s="32">
        <v>7</v>
      </c>
      <c r="P15" s="27">
        <f t="shared" si="1"/>
        <v>2020</v>
      </c>
      <c r="Q15" s="32">
        <v>6</v>
      </c>
      <c r="R15" s="26" t="s">
        <v>126</v>
      </c>
      <c r="S15" s="31">
        <v>370</v>
      </c>
      <c r="T15" s="32">
        <v>7</v>
      </c>
      <c r="U15" s="29">
        <f t="shared" si="2"/>
        <v>2390</v>
      </c>
      <c r="V15" s="32">
        <v>6</v>
      </c>
    </row>
    <row r="16" spans="1:22" ht="12.75">
      <c r="A16" s="3">
        <v>10</v>
      </c>
      <c r="B16" s="47" t="s">
        <v>63</v>
      </c>
      <c r="C16" s="48"/>
      <c r="D16" s="26">
        <v>1998</v>
      </c>
      <c r="E16" s="26" t="s">
        <v>64</v>
      </c>
      <c r="F16" s="30">
        <v>559</v>
      </c>
      <c r="G16" s="26">
        <v>9</v>
      </c>
      <c r="H16" s="26" t="s">
        <v>77</v>
      </c>
      <c r="I16" s="31">
        <v>0</v>
      </c>
      <c r="J16" s="32"/>
      <c r="K16" s="27">
        <f t="shared" si="0"/>
        <v>559</v>
      </c>
      <c r="L16" s="32">
        <v>10</v>
      </c>
      <c r="M16" s="26" t="s">
        <v>110</v>
      </c>
      <c r="N16" s="31">
        <v>800</v>
      </c>
      <c r="O16" s="32">
        <v>8</v>
      </c>
      <c r="P16" s="27">
        <f t="shared" si="1"/>
        <v>1359</v>
      </c>
      <c r="Q16" s="32">
        <v>9</v>
      </c>
      <c r="R16" s="26" t="s">
        <v>136</v>
      </c>
      <c r="S16" s="31">
        <v>449</v>
      </c>
      <c r="T16" s="32">
        <v>6</v>
      </c>
      <c r="U16" s="29">
        <f t="shared" si="2"/>
        <v>1808</v>
      </c>
      <c r="V16" s="32">
        <v>8</v>
      </c>
    </row>
    <row r="17" spans="1:23" ht="12.75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23"/>
    </row>
    <row r="18" spans="1:22" ht="12.75">
      <c r="A18" s="4">
        <v>1</v>
      </c>
      <c r="B18" s="43" t="s">
        <v>20</v>
      </c>
      <c r="C18" s="44"/>
      <c r="D18" s="14">
        <v>1999</v>
      </c>
      <c r="E18" s="14" t="s">
        <v>52</v>
      </c>
      <c r="F18" s="27">
        <v>743</v>
      </c>
      <c r="G18" s="37">
        <v>3</v>
      </c>
      <c r="H18" s="14" t="s">
        <v>78</v>
      </c>
      <c r="I18" s="27">
        <v>661</v>
      </c>
      <c r="J18" s="28">
        <v>2</v>
      </c>
      <c r="K18" s="27">
        <f>I18+F18</f>
        <v>1404</v>
      </c>
      <c r="L18" s="28">
        <v>1</v>
      </c>
      <c r="M18" s="40" t="s">
        <v>118</v>
      </c>
      <c r="N18" s="27">
        <v>920</v>
      </c>
      <c r="O18" s="14">
        <v>4</v>
      </c>
      <c r="P18" s="27">
        <f>N18+K18</f>
        <v>2324</v>
      </c>
      <c r="Q18" s="14">
        <v>1</v>
      </c>
      <c r="R18" s="14" t="s">
        <v>129</v>
      </c>
      <c r="S18" s="27">
        <v>594</v>
      </c>
      <c r="T18" s="14">
        <v>1</v>
      </c>
      <c r="U18" s="34">
        <f>S18+P18</f>
        <v>2918</v>
      </c>
      <c r="V18" s="35">
        <v>2</v>
      </c>
    </row>
    <row r="19" spans="1:22" ht="12.75">
      <c r="A19" s="6">
        <v>2</v>
      </c>
      <c r="B19" s="41" t="s">
        <v>19</v>
      </c>
      <c r="C19" s="41"/>
      <c r="D19" s="5">
        <v>1999</v>
      </c>
      <c r="E19" s="5" t="s">
        <v>51</v>
      </c>
      <c r="F19" s="7">
        <v>580</v>
      </c>
      <c r="G19" s="19">
        <v>6</v>
      </c>
      <c r="H19" s="5" t="s">
        <v>77</v>
      </c>
      <c r="I19" s="7">
        <v>0</v>
      </c>
      <c r="J19" s="19"/>
      <c r="K19" s="27">
        <f aca="true" t="shared" si="3" ref="K19:K29">I19+F19</f>
        <v>580</v>
      </c>
      <c r="L19" s="19">
        <v>8</v>
      </c>
      <c r="M19" s="5" t="s">
        <v>77</v>
      </c>
      <c r="N19" s="7">
        <v>0</v>
      </c>
      <c r="O19" s="15"/>
      <c r="P19" s="27">
        <f aca="true" t="shared" si="4" ref="P19:P29">N19+K19</f>
        <v>580</v>
      </c>
      <c r="Q19" s="19">
        <v>12</v>
      </c>
      <c r="R19" s="5" t="s">
        <v>128</v>
      </c>
      <c r="S19" s="7">
        <v>447</v>
      </c>
      <c r="T19" s="19">
        <v>7</v>
      </c>
      <c r="U19" s="34">
        <f aca="true" t="shared" si="5" ref="U19:U29">S19+P19</f>
        <v>1027</v>
      </c>
      <c r="V19" s="20">
        <v>12</v>
      </c>
    </row>
    <row r="20" spans="1:22" ht="12.75">
      <c r="A20" s="4">
        <v>3</v>
      </c>
      <c r="B20" s="45" t="s">
        <v>24</v>
      </c>
      <c r="C20" s="46"/>
      <c r="D20" s="5">
        <v>1999</v>
      </c>
      <c r="E20" s="5" t="s">
        <v>59</v>
      </c>
      <c r="F20" s="7">
        <v>917</v>
      </c>
      <c r="G20" s="20">
        <v>1</v>
      </c>
      <c r="H20" s="5" t="s">
        <v>77</v>
      </c>
      <c r="I20" s="7">
        <v>0</v>
      </c>
      <c r="J20" s="10"/>
      <c r="K20" s="27">
        <f t="shared" si="3"/>
        <v>917</v>
      </c>
      <c r="L20" s="10">
        <v>5</v>
      </c>
      <c r="M20" s="5" t="s">
        <v>107</v>
      </c>
      <c r="N20" s="7">
        <v>1112</v>
      </c>
      <c r="O20" s="19">
        <v>1</v>
      </c>
      <c r="P20" s="27">
        <f t="shared" si="4"/>
        <v>2029</v>
      </c>
      <c r="Q20" s="19">
        <v>4</v>
      </c>
      <c r="R20" s="5" t="s">
        <v>77</v>
      </c>
      <c r="S20" s="7">
        <v>0</v>
      </c>
      <c r="T20" s="19"/>
      <c r="U20" s="34">
        <f t="shared" si="5"/>
        <v>2029</v>
      </c>
      <c r="V20" s="20">
        <v>6</v>
      </c>
    </row>
    <row r="21" spans="1:22" ht="12.75">
      <c r="A21" s="6">
        <v>4</v>
      </c>
      <c r="B21" s="42" t="s">
        <v>17</v>
      </c>
      <c r="C21" s="42"/>
      <c r="D21" s="14">
        <v>2000</v>
      </c>
      <c r="E21" s="5" t="s">
        <v>77</v>
      </c>
      <c r="F21" s="7">
        <v>0</v>
      </c>
      <c r="G21" s="10"/>
      <c r="H21" s="5" t="s">
        <v>94</v>
      </c>
      <c r="I21" s="7">
        <v>492</v>
      </c>
      <c r="J21" s="10">
        <v>8</v>
      </c>
      <c r="K21" s="27">
        <f t="shared" si="3"/>
        <v>492</v>
      </c>
      <c r="L21" s="10">
        <v>11</v>
      </c>
      <c r="M21" s="5" t="s">
        <v>116</v>
      </c>
      <c r="N21" s="7">
        <v>762</v>
      </c>
      <c r="O21" s="5">
        <v>8</v>
      </c>
      <c r="P21" s="27">
        <f t="shared" si="4"/>
        <v>1254</v>
      </c>
      <c r="Q21" s="5">
        <v>9</v>
      </c>
      <c r="R21" s="5" t="s">
        <v>77</v>
      </c>
      <c r="S21" s="7">
        <v>0</v>
      </c>
      <c r="T21" s="5"/>
      <c r="U21" s="34">
        <f t="shared" si="5"/>
        <v>1254</v>
      </c>
      <c r="V21" s="10">
        <v>11</v>
      </c>
    </row>
    <row r="22" spans="1:22" ht="12.75">
      <c r="A22" s="4">
        <v>5</v>
      </c>
      <c r="B22" s="45" t="s">
        <v>36</v>
      </c>
      <c r="C22" s="46"/>
      <c r="D22" s="5">
        <v>1999</v>
      </c>
      <c r="E22" s="5" t="s">
        <v>50</v>
      </c>
      <c r="F22" s="7">
        <v>550</v>
      </c>
      <c r="G22" s="20">
        <v>7</v>
      </c>
      <c r="H22" s="5" t="s">
        <v>77</v>
      </c>
      <c r="I22" s="7">
        <v>0</v>
      </c>
      <c r="J22" s="20"/>
      <c r="K22" s="27">
        <f t="shared" si="3"/>
        <v>550</v>
      </c>
      <c r="L22" s="20">
        <v>9</v>
      </c>
      <c r="M22" s="5" t="s">
        <v>102</v>
      </c>
      <c r="N22" s="7">
        <v>851</v>
      </c>
      <c r="O22" s="19">
        <v>7</v>
      </c>
      <c r="P22" s="27">
        <f t="shared" si="4"/>
        <v>1401</v>
      </c>
      <c r="Q22" s="19">
        <v>8</v>
      </c>
      <c r="R22" s="5" t="s">
        <v>127</v>
      </c>
      <c r="S22" s="7">
        <v>477</v>
      </c>
      <c r="T22" s="19">
        <v>6</v>
      </c>
      <c r="U22" s="34">
        <f t="shared" si="5"/>
        <v>1878</v>
      </c>
      <c r="V22" s="20">
        <v>8</v>
      </c>
    </row>
    <row r="23" spans="1:22" ht="12.75">
      <c r="A23" s="6">
        <v>6</v>
      </c>
      <c r="B23" s="42" t="s">
        <v>39</v>
      </c>
      <c r="C23" s="42"/>
      <c r="D23" s="14">
        <v>2000</v>
      </c>
      <c r="E23" s="5" t="s">
        <v>47</v>
      </c>
      <c r="F23" s="7">
        <v>433</v>
      </c>
      <c r="G23" s="20">
        <v>9</v>
      </c>
      <c r="H23" s="5" t="s">
        <v>73</v>
      </c>
      <c r="I23" s="7">
        <v>365</v>
      </c>
      <c r="J23" s="20">
        <v>9</v>
      </c>
      <c r="K23" s="27">
        <f t="shared" si="3"/>
        <v>798</v>
      </c>
      <c r="L23" s="20">
        <v>6</v>
      </c>
      <c r="M23" s="5" t="s">
        <v>99</v>
      </c>
      <c r="N23" s="7">
        <v>690</v>
      </c>
      <c r="O23" s="19">
        <v>9</v>
      </c>
      <c r="P23" s="27">
        <f t="shared" si="4"/>
        <v>1488</v>
      </c>
      <c r="Q23" s="19">
        <v>7</v>
      </c>
      <c r="R23" s="5" t="s">
        <v>123</v>
      </c>
      <c r="S23" s="7">
        <v>357</v>
      </c>
      <c r="T23" s="19">
        <v>8</v>
      </c>
      <c r="U23" s="34">
        <f t="shared" si="5"/>
        <v>1845</v>
      </c>
      <c r="V23" s="20">
        <v>9</v>
      </c>
    </row>
    <row r="24" spans="1:22" ht="12.75">
      <c r="A24" s="4">
        <v>7</v>
      </c>
      <c r="B24" s="42" t="s">
        <v>40</v>
      </c>
      <c r="C24" s="42"/>
      <c r="D24" s="14">
        <v>1999</v>
      </c>
      <c r="E24" s="5" t="s">
        <v>121</v>
      </c>
      <c r="F24" s="7">
        <v>886</v>
      </c>
      <c r="G24" s="20">
        <v>2</v>
      </c>
      <c r="H24" s="5" t="s">
        <v>125</v>
      </c>
      <c r="I24" s="7">
        <v>615</v>
      </c>
      <c r="J24" s="20">
        <v>4</v>
      </c>
      <c r="K24" s="27">
        <f t="shared" si="3"/>
        <v>1501</v>
      </c>
      <c r="L24" s="20"/>
      <c r="M24" s="5" t="s">
        <v>117</v>
      </c>
      <c r="N24" s="7">
        <v>911</v>
      </c>
      <c r="O24" s="19">
        <v>5</v>
      </c>
      <c r="P24" s="27">
        <f t="shared" si="4"/>
        <v>2412</v>
      </c>
      <c r="Q24" s="19">
        <v>11</v>
      </c>
      <c r="R24" s="5" t="s">
        <v>145</v>
      </c>
      <c r="S24" s="7">
        <v>584</v>
      </c>
      <c r="T24" s="19">
        <v>2</v>
      </c>
      <c r="U24" s="34">
        <f t="shared" si="5"/>
        <v>2996</v>
      </c>
      <c r="V24" s="20">
        <v>1</v>
      </c>
    </row>
    <row r="25" spans="1:22" ht="12.75">
      <c r="A25" s="6">
        <v>8</v>
      </c>
      <c r="B25" s="45" t="s">
        <v>41</v>
      </c>
      <c r="C25" s="46"/>
      <c r="D25" s="5">
        <v>2000</v>
      </c>
      <c r="E25" s="5" t="s">
        <v>72</v>
      </c>
      <c r="F25" s="7">
        <v>634</v>
      </c>
      <c r="G25" s="20">
        <v>4</v>
      </c>
      <c r="H25" s="5" t="s">
        <v>92</v>
      </c>
      <c r="I25" s="7">
        <v>576</v>
      </c>
      <c r="J25" s="20">
        <v>6</v>
      </c>
      <c r="K25" s="27">
        <f t="shared" si="3"/>
        <v>1210</v>
      </c>
      <c r="L25" s="20">
        <v>3</v>
      </c>
      <c r="M25" s="5" t="s">
        <v>115</v>
      </c>
      <c r="N25" s="7">
        <v>933</v>
      </c>
      <c r="O25" s="19">
        <v>2</v>
      </c>
      <c r="P25" s="27">
        <f t="shared" si="4"/>
        <v>2143</v>
      </c>
      <c r="Q25" s="19">
        <v>2</v>
      </c>
      <c r="R25" s="5" t="s">
        <v>143</v>
      </c>
      <c r="S25" s="7">
        <v>578</v>
      </c>
      <c r="T25" s="19">
        <v>3</v>
      </c>
      <c r="U25" s="34">
        <f t="shared" si="5"/>
        <v>2721</v>
      </c>
      <c r="V25" s="20">
        <v>3</v>
      </c>
    </row>
    <row r="26" spans="1:22" ht="12.75">
      <c r="A26" s="4">
        <v>9</v>
      </c>
      <c r="B26" s="58" t="s">
        <v>61</v>
      </c>
      <c r="C26" s="59"/>
      <c r="D26" s="5">
        <v>1999</v>
      </c>
      <c r="E26" s="5" t="s">
        <v>62</v>
      </c>
      <c r="F26" s="7">
        <v>625</v>
      </c>
      <c r="G26" s="20">
        <v>5</v>
      </c>
      <c r="H26" s="5" t="s">
        <v>84</v>
      </c>
      <c r="I26" s="7">
        <v>605</v>
      </c>
      <c r="J26" s="20">
        <v>5</v>
      </c>
      <c r="K26" s="27">
        <f t="shared" si="3"/>
        <v>1230</v>
      </c>
      <c r="L26" s="20">
        <v>2</v>
      </c>
      <c r="M26" s="5" t="s">
        <v>109</v>
      </c>
      <c r="N26" s="7">
        <v>910</v>
      </c>
      <c r="O26" s="19">
        <v>6</v>
      </c>
      <c r="P26" s="27">
        <f t="shared" si="4"/>
        <v>2140</v>
      </c>
      <c r="Q26" s="19">
        <v>3</v>
      </c>
      <c r="R26" s="5" t="s">
        <v>135</v>
      </c>
      <c r="S26" s="7">
        <v>565</v>
      </c>
      <c r="T26" s="19">
        <v>4</v>
      </c>
      <c r="U26" s="34">
        <f t="shared" si="5"/>
        <v>2705</v>
      </c>
      <c r="V26" s="20">
        <v>4</v>
      </c>
    </row>
    <row r="27" spans="1:22" ht="12.75">
      <c r="A27" s="6">
        <v>10</v>
      </c>
      <c r="B27" s="45" t="s">
        <v>65</v>
      </c>
      <c r="C27" s="46"/>
      <c r="D27" s="5">
        <v>1999</v>
      </c>
      <c r="E27" s="5" t="s">
        <v>66</v>
      </c>
      <c r="F27" s="7">
        <v>308</v>
      </c>
      <c r="G27" s="20">
        <v>10</v>
      </c>
      <c r="H27" s="5" t="s">
        <v>85</v>
      </c>
      <c r="I27" s="7">
        <v>670</v>
      </c>
      <c r="J27" s="20">
        <v>1</v>
      </c>
      <c r="K27" s="27">
        <f t="shared" si="3"/>
        <v>978</v>
      </c>
      <c r="L27" s="20">
        <v>4</v>
      </c>
      <c r="M27" s="5" t="s">
        <v>111</v>
      </c>
      <c r="N27" s="7">
        <v>628</v>
      </c>
      <c r="O27" s="19">
        <v>10</v>
      </c>
      <c r="P27" s="27">
        <f t="shared" si="4"/>
        <v>1606</v>
      </c>
      <c r="Q27" s="19">
        <v>5</v>
      </c>
      <c r="R27" s="5" t="s">
        <v>137</v>
      </c>
      <c r="S27" s="7">
        <v>311</v>
      </c>
      <c r="T27" s="19">
        <v>10</v>
      </c>
      <c r="U27" s="34">
        <f t="shared" si="5"/>
        <v>1917</v>
      </c>
      <c r="V27" s="20">
        <v>7</v>
      </c>
    </row>
    <row r="28" spans="1:22" ht="12.75">
      <c r="A28" s="4">
        <v>11</v>
      </c>
      <c r="B28" s="45" t="s">
        <v>119</v>
      </c>
      <c r="C28" s="46"/>
      <c r="D28" s="5">
        <v>1999</v>
      </c>
      <c r="E28" s="5" t="s">
        <v>120</v>
      </c>
      <c r="F28" s="7">
        <v>481</v>
      </c>
      <c r="G28" s="20">
        <v>8</v>
      </c>
      <c r="H28" s="5" t="s">
        <v>86</v>
      </c>
      <c r="I28" s="7">
        <v>623</v>
      </c>
      <c r="J28" s="20">
        <v>3</v>
      </c>
      <c r="K28" s="27">
        <f t="shared" si="3"/>
        <v>1104</v>
      </c>
      <c r="L28" s="20">
        <v>7</v>
      </c>
      <c r="M28" s="5" t="s">
        <v>112</v>
      </c>
      <c r="N28" s="7">
        <v>924</v>
      </c>
      <c r="O28" s="19">
        <v>3</v>
      </c>
      <c r="P28" s="27">
        <f t="shared" si="4"/>
        <v>2028</v>
      </c>
      <c r="Q28" s="19">
        <v>6</v>
      </c>
      <c r="R28" s="5" t="s">
        <v>138</v>
      </c>
      <c r="S28" s="7">
        <v>536</v>
      </c>
      <c r="T28" s="19">
        <v>5</v>
      </c>
      <c r="U28" s="34">
        <f t="shared" si="5"/>
        <v>2564</v>
      </c>
      <c r="V28" s="20">
        <v>5</v>
      </c>
    </row>
    <row r="29" spans="1:22" ht="12.75">
      <c r="A29" s="6">
        <v>12</v>
      </c>
      <c r="B29" s="45" t="s">
        <v>95</v>
      </c>
      <c r="C29" s="46"/>
      <c r="D29" s="5">
        <v>1999</v>
      </c>
      <c r="E29" s="5" t="s">
        <v>124</v>
      </c>
      <c r="F29" s="7">
        <v>269</v>
      </c>
      <c r="G29" s="20">
        <v>11</v>
      </c>
      <c r="H29" s="5" t="s">
        <v>96</v>
      </c>
      <c r="I29" s="7">
        <v>507</v>
      </c>
      <c r="J29" s="20">
        <v>7</v>
      </c>
      <c r="K29" s="27">
        <f t="shared" si="3"/>
        <v>776</v>
      </c>
      <c r="L29" s="20">
        <v>10</v>
      </c>
      <c r="M29" s="5" t="s">
        <v>48</v>
      </c>
      <c r="N29" s="7">
        <v>551</v>
      </c>
      <c r="O29" s="19">
        <v>11</v>
      </c>
      <c r="P29" s="27">
        <f t="shared" si="4"/>
        <v>1327</v>
      </c>
      <c r="Q29" s="19">
        <v>10</v>
      </c>
      <c r="R29" s="5" t="s">
        <v>144</v>
      </c>
      <c r="S29" s="7">
        <v>337</v>
      </c>
      <c r="T29" s="19">
        <v>9</v>
      </c>
      <c r="U29" s="34">
        <f t="shared" si="5"/>
        <v>1664</v>
      </c>
      <c r="V29" s="20">
        <v>10</v>
      </c>
    </row>
    <row r="30" spans="1:23" ht="12.75">
      <c r="A30" s="51" t="s">
        <v>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/>
    </row>
    <row r="31" spans="1:22" ht="12.75">
      <c r="A31" s="4">
        <v>1</v>
      </c>
      <c r="B31" s="43" t="s">
        <v>37</v>
      </c>
      <c r="C31" s="44"/>
      <c r="D31" s="38">
        <v>2001</v>
      </c>
      <c r="E31" s="14" t="s">
        <v>77</v>
      </c>
      <c r="F31" s="27">
        <v>0</v>
      </c>
      <c r="G31" s="28"/>
      <c r="H31" s="14" t="s">
        <v>93</v>
      </c>
      <c r="I31" s="27">
        <v>228</v>
      </c>
      <c r="J31" s="37">
        <v>4</v>
      </c>
      <c r="K31" s="17">
        <f aca="true" t="shared" si="6" ref="K31:K36">I31+F31</f>
        <v>228</v>
      </c>
      <c r="L31" s="37">
        <v>5</v>
      </c>
      <c r="M31" s="14" t="s">
        <v>77</v>
      </c>
      <c r="N31" s="27">
        <v>0</v>
      </c>
      <c r="O31" s="28"/>
      <c r="P31" s="17">
        <f aca="true" t="shared" si="7" ref="P31:P36">N31+K31</f>
        <v>228</v>
      </c>
      <c r="Q31" s="28">
        <v>6</v>
      </c>
      <c r="R31" s="14" t="s">
        <v>77</v>
      </c>
      <c r="S31" s="27">
        <v>0</v>
      </c>
      <c r="T31" s="33"/>
      <c r="U31" s="16">
        <f aca="true" t="shared" si="8" ref="U31:U36">S31+P31</f>
        <v>228</v>
      </c>
      <c r="V31" s="37">
        <v>6</v>
      </c>
    </row>
    <row r="32" spans="1:22" ht="12.75">
      <c r="A32" s="6">
        <v>2</v>
      </c>
      <c r="B32" s="42" t="s">
        <v>42</v>
      </c>
      <c r="C32" s="42"/>
      <c r="D32" s="14">
        <v>2002</v>
      </c>
      <c r="E32" s="5" t="s">
        <v>68</v>
      </c>
      <c r="F32" s="7">
        <v>770</v>
      </c>
      <c r="G32" s="19">
        <v>1</v>
      </c>
      <c r="H32" s="5" t="s">
        <v>90</v>
      </c>
      <c r="I32" s="7">
        <v>366</v>
      </c>
      <c r="J32" s="10">
        <v>1</v>
      </c>
      <c r="K32" s="17">
        <f t="shared" si="6"/>
        <v>1136</v>
      </c>
      <c r="L32" s="20">
        <v>1</v>
      </c>
      <c r="M32" s="5" t="s">
        <v>114</v>
      </c>
      <c r="N32" s="7">
        <v>539</v>
      </c>
      <c r="O32" s="19">
        <v>1</v>
      </c>
      <c r="P32" s="17">
        <f t="shared" si="7"/>
        <v>1675</v>
      </c>
      <c r="Q32" s="19">
        <v>1</v>
      </c>
      <c r="R32" s="5" t="s">
        <v>141</v>
      </c>
      <c r="S32" s="7">
        <v>469</v>
      </c>
      <c r="T32" s="5">
        <v>1</v>
      </c>
      <c r="U32" s="16">
        <f t="shared" si="8"/>
        <v>2144</v>
      </c>
      <c r="V32" s="10">
        <v>1</v>
      </c>
    </row>
    <row r="33" spans="1:22" ht="12.75">
      <c r="A33" s="6">
        <v>3</v>
      </c>
      <c r="B33" s="41" t="s">
        <v>43</v>
      </c>
      <c r="C33" s="41"/>
      <c r="D33" s="5">
        <v>2002</v>
      </c>
      <c r="E33" s="5" t="s">
        <v>67</v>
      </c>
      <c r="F33" s="39">
        <v>686</v>
      </c>
      <c r="G33" s="1">
        <v>2</v>
      </c>
      <c r="H33" s="5" t="s">
        <v>89</v>
      </c>
      <c r="I33" s="7">
        <v>204</v>
      </c>
      <c r="J33" s="20">
        <v>5</v>
      </c>
      <c r="K33" s="17">
        <f t="shared" si="6"/>
        <v>890</v>
      </c>
      <c r="L33" s="10">
        <v>2</v>
      </c>
      <c r="M33" s="5" t="s">
        <v>77</v>
      </c>
      <c r="N33" s="7">
        <v>0</v>
      </c>
      <c r="O33" s="5"/>
      <c r="P33" s="17">
        <f t="shared" si="7"/>
        <v>890</v>
      </c>
      <c r="Q33" s="5">
        <v>2</v>
      </c>
      <c r="R33" s="5" t="s">
        <v>140</v>
      </c>
      <c r="S33" s="7">
        <v>395</v>
      </c>
      <c r="T33" s="19">
        <v>3</v>
      </c>
      <c r="U33" s="16">
        <f t="shared" si="8"/>
        <v>1285</v>
      </c>
      <c r="V33" s="10">
        <v>2</v>
      </c>
    </row>
    <row r="34" spans="1:22" ht="12.75">
      <c r="A34" s="6">
        <v>5</v>
      </c>
      <c r="B34" s="41" t="s">
        <v>44</v>
      </c>
      <c r="C34" s="41"/>
      <c r="D34" s="5">
        <v>2002</v>
      </c>
      <c r="E34" s="5" t="s">
        <v>69</v>
      </c>
      <c r="F34" s="7">
        <v>446</v>
      </c>
      <c r="G34" s="5">
        <v>4</v>
      </c>
      <c r="H34" s="5" t="s">
        <v>91</v>
      </c>
      <c r="I34" s="7">
        <v>261</v>
      </c>
      <c r="J34" s="10">
        <v>3</v>
      </c>
      <c r="K34" s="17">
        <f t="shared" si="6"/>
        <v>707</v>
      </c>
      <c r="L34" s="10">
        <v>4</v>
      </c>
      <c r="M34" s="5" t="s">
        <v>77</v>
      </c>
      <c r="N34" s="7">
        <v>0</v>
      </c>
      <c r="O34" s="5"/>
      <c r="P34" s="17">
        <f t="shared" si="7"/>
        <v>707</v>
      </c>
      <c r="Q34" s="5">
        <v>4</v>
      </c>
      <c r="R34" s="5" t="s">
        <v>142</v>
      </c>
      <c r="S34" s="7">
        <v>287</v>
      </c>
      <c r="T34" s="5">
        <v>4</v>
      </c>
      <c r="U34" s="16">
        <f t="shared" si="8"/>
        <v>994</v>
      </c>
      <c r="V34" s="10">
        <v>4</v>
      </c>
    </row>
    <row r="35" spans="1:22" ht="12.75">
      <c r="A35" s="6">
        <v>6</v>
      </c>
      <c r="B35" s="41" t="s">
        <v>45</v>
      </c>
      <c r="C35" s="41"/>
      <c r="D35" s="5">
        <v>2002</v>
      </c>
      <c r="E35" s="5" t="s">
        <v>70</v>
      </c>
      <c r="F35" s="7">
        <v>0</v>
      </c>
      <c r="G35" s="5">
        <v>5</v>
      </c>
      <c r="H35" s="5" t="s">
        <v>88</v>
      </c>
      <c r="I35" s="7">
        <v>0</v>
      </c>
      <c r="J35" s="10"/>
      <c r="K35" s="17">
        <f t="shared" si="6"/>
        <v>0</v>
      </c>
      <c r="L35" s="10"/>
      <c r="M35" s="5" t="s">
        <v>113</v>
      </c>
      <c r="N35" s="7">
        <v>453</v>
      </c>
      <c r="O35" s="5">
        <v>2</v>
      </c>
      <c r="P35" s="17">
        <f t="shared" si="7"/>
        <v>453</v>
      </c>
      <c r="Q35" s="5">
        <v>5</v>
      </c>
      <c r="R35" s="5" t="s">
        <v>77</v>
      </c>
      <c r="S35" s="7">
        <v>0</v>
      </c>
      <c r="T35" s="5"/>
      <c r="U35" s="16">
        <f t="shared" si="8"/>
        <v>453</v>
      </c>
      <c r="V35" s="10">
        <v>5</v>
      </c>
    </row>
    <row r="36" spans="1:22" ht="12.75">
      <c r="A36" s="6">
        <v>7</v>
      </c>
      <c r="B36" s="41" t="s">
        <v>46</v>
      </c>
      <c r="C36" s="41"/>
      <c r="D36" s="5">
        <v>2002</v>
      </c>
      <c r="E36" s="5" t="s">
        <v>71</v>
      </c>
      <c r="F36" s="7">
        <v>510</v>
      </c>
      <c r="G36" s="5">
        <v>3</v>
      </c>
      <c r="H36" s="5" t="s">
        <v>87</v>
      </c>
      <c r="I36" s="7">
        <v>284</v>
      </c>
      <c r="J36" s="10">
        <v>2</v>
      </c>
      <c r="K36" s="17">
        <f t="shared" si="6"/>
        <v>794</v>
      </c>
      <c r="L36" s="10">
        <v>3</v>
      </c>
      <c r="M36" s="5" t="s">
        <v>77</v>
      </c>
      <c r="N36" s="7">
        <v>0</v>
      </c>
      <c r="O36" s="5"/>
      <c r="P36" s="17">
        <f t="shared" si="7"/>
        <v>794</v>
      </c>
      <c r="Q36" s="5">
        <v>3</v>
      </c>
      <c r="R36" s="5" t="s">
        <v>139</v>
      </c>
      <c r="S36" s="7">
        <v>397</v>
      </c>
      <c r="T36" s="5">
        <v>2</v>
      </c>
      <c r="U36" s="16">
        <f t="shared" si="8"/>
        <v>1191</v>
      </c>
      <c r="V36" s="10">
        <v>3</v>
      </c>
    </row>
    <row r="38" spans="3:17" ht="12.75">
      <c r="C38" s="49" t="s">
        <v>28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8"/>
      <c r="Q38" s="9"/>
    </row>
    <row r="41" spans="3:17" ht="12.75">
      <c r="C41" s="49" t="s">
        <v>29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18"/>
      <c r="Q41" s="9"/>
    </row>
  </sheetData>
  <sheetProtection/>
  <mergeCells count="45">
    <mergeCell ref="B22:C22"/>
    <mergeCell ref="B26:C26"/>
    <mergeCell ref="B25:C25"/>
    <mergeCell ref="B28:C28"/>
    <mergeCell ref="B19:C19"/>
    <mergeCell ref="B11:C11"/>
    <mergeCell ref="B12:C12"/>
    <mergeCell ref="B13:C13"/>
    <mergeCell ref="B33:C33"/>
    <mergeCell ref="B14:C14"/>
    <mergeCell ref="B23:C23"/>
    <mergeCell ref="A30:V30"/>
    <mergeCell ref="B29:C29"/>
    <mergeCell ref="B31:C31"/>
    <mergeCell ref="B16:C16"/>
    <mergeCell ref="A1:U1"/>
    <mergeCell ref="A2:U2"/>
    <mergeCell ref="A3:F3"/>
    <mergeCell ref="N3:U3"/>
    <mergeCell ref="A6:V6"/>
    <mergeCell ref="K4:L4"/>
    <mergeCell ref="P4:Q4"/>
    <mergeCell ref="E4:G4"/>
    <mergeCell ref="H4:J4"/>
    <mergeCell ref="M4:O4"/>
    <mergeCell ref="C41:O41"/>
    <mergeCell ref="C38:O38"/>
    <mergeCell ref="R4:T4"/>
    <mergeCell ref="U4:V4"/>
    <mergeCell ref="A17:V17"/>
    <mergeCell ref="B9:C9"/>
    <mergeCell ref="B34:C34"/>
    <mergeCell ref="B4:C5"/>
    <mergeCell ref="B24:C24"/>
    <mergeCell ref="B21:C21"/>
    <mergeCell ref="B35:C35"/>
    <mergeCell ref="B32:C32"/>
    <mergeCell ref="B18:C18"/>
    <mergeCell ref="B36:C36"/>
    <mergeCell ref="B7:C7"/>
    <mergeCell ref="B8:C8"/>
    <mergeCell ref="B10:C10"/>
    <mergeCell ref="B27:C27"/>
    <mergeCell ref="B15:C15"/>
    <mergeCell ref="B20:C20"/>
  </mergeCells>
  <printOptions/>
  <pageMargins left="0" right="0" top="0.35433070866141736" bottom="0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Геннадий</dc:creator>
  <cp:keywords/>
  <dc:description/>
  <cp:lastModifiedBy>Геннадий</cp:lastModifiedBy>
  <cp:lastPrinted>2013-12-13T13:28:39Z</cp:lastPrinted>
  <dcterms:created xsi:type="dcterms:W3CDTF">2007-12-17T13:10:54Z</dcterms:created>
  <dcterms:modified xsi:type="dcterms:W3CDTF">2013-12-13T13:29:37Z</dcterms:modified>
  <cp:category/>
  <cp:version/>
  <cp:contentType/>
  <cp:contentStatus/>
</cp:coreProperties>
</file>