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75" windowWidth="11115" windowHeight="8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56" i="1"/>
  <c r="U63"/>
  <c r="U34"/>
  <c r="U35"/>
  <c r="U36"/>
  <c r="U37"/>
  <c r="U38"/>
  <c r="U39"/>
  <c r="U40"/>
  <c r="U41"/>
  <c r="U42"/>
  <c r="U43"/>
  <c r="U44"/>
  <c r="U45"/>
  <c r="U48"/>
  <c r="U49"/>
  <c r="U50"/>
  <c r="U51"/>
  <c r="U47"/>
  <c r="U8"/>
  <c r="U9"/>
  <c r="U10"/>
  <c r="U7"/>
  <c r="U68"/>
  <c r="U69"/>
  <c r="U67"/>
  <c r="U54"/>
  <c r="U55"/>
  <c r="U57"/>
  <c r="U58"/>
  <c r="U59"/>
  <c r="U60"/>
  <c r="U61"/>
  <c r="U62"/>
  <c r="U64"/>
  <c r="U65"/>
  <c r="U53"/>
  <c r="U33"/>
  <c r="U23"/>
  <c r="U24"/>
  <c r="U25"/>
  <c r="U26"/>
  <c r="U27"/>
  <c r="U28"/>
  <c r="U29"/>
  <c r="U22"/>
  <c r="U13"/>
  <c r="U14"/>
  <c r="U15"/>
  <c r="U16"/>
  <c r="U17"/>
  <c r="U18"/>
  <c r="U19"/>
  <c r="U20"/>
  <c r="U12"/>
</calcChain>
</file>

<file path=xl/sharedStrings.xml><?xml version="1.0" encoding="utf-8"?>
<sst xmlns="http://schemas.openxmlformats.org/spreadsheetml/2006/main" count="246" uniqueCount="199">
  <si>
    <t>№</t>
  </si>
  <si>
    <t>п.п.</t>
  </si>
  <si>
    <t xml:space="preserve">Фамилия Имя </t>
  </si>
  <si>
    <t>очки</t>
  </si>
  <si>
    <t>место</t>
  </si>
  <si>
    <t>Общая сумма</t>
  </si>
  <si>
    <t>Итоговый протокол</t>
  </si>
  <si>
    <t>г.Воронеж</t>
  </si>
  <si>
    <t>результат</t>
  </si>
  <si>
    <t>год</t>
  </si>
  <si>
    <t>рожд.</t>
  </si>
  <si>
    <t>сумма 2-х</t>
  </si>
  <si>
    <t>сумма 3-х</t>
  </si>
  <si>
    <t>м</t>
  </si>
  <si>
    <t>Главный судья соревнований -                                         Карелин Г.И.</t>
  </si>
  <si>
    <t>Главный секретарь соревнований -                                        Бурдакин И.В.</t>
  </si>
  <si>
    <t>Первенства  НОУ Воронежская водолазная школа по плаванию</t>
  </si>
  <si>
    <t>Тарасов Даниил</t>
  </si>
  <si>
    <t>Стрединин Андрей</t>
  </si>
  <si>
    <t>Высоцкий Глеб</t>
  </si>
  <si>
    <t>Донской Дмитрий</t>
  </si>
  <si>
    <t>Богатых Светлана</t>
  </si>
  <si>
    <t>Баранов Андрей</t>
  </si>
  <si>
    <t>03-08 декабря 2015 г.</t>
  </si>
  <si>
    <t>50м в/с</t>
  </si>
  <si>
    <t>100м к.п.</t>
  </si>
  <si>
    <t>юноши 2001 - 2002 год рождения</t>
  </si>
  <si>
    <t>Волков Марат</t>
  </si>
  <si>
    <t>юноши 1998 - 2000 год рождения</t>
  </si>
  <si>
    <t>Замотайлов Даниил</t>
  </si>
  <si>
    <t>Агеев Никита</t>
  </si>
  <si>
    <t>Каребчик Олег</t>
  </si>
  <si>
    <t>Савченко Александр</t>
  </si>
  <si>
    <t>Саидов Давид</t>
  </si>
  <si>
    <t>Кретов Александр</t>
  </si>
  <si>
    <t>девушки 2001 - 2002 года рождения</t>
  </si>
  <si>
    <t>Куликова Наталья</t>
  </si>
  <si>
    <t>Жукова Екатерина</t>
  </si>
  <si>
    <t>Ломаченкова Елизавета</t>
  </si>
  <si>
    <t>Сердюкова Дарья</t>
  </si>
  <si>
    <t>Гончарова Екатерина</t>
  </si>
  <si>
    <t>Распопова Алина</t>
  </si>
  <si>
    <t>Корчагина Альбина</t>
  </si>
  <si>
    <t>мальчики 2003 - 2004 года рождения</t>
  </si>
  <si>
    <t>Лазаренко Григорий</t>
  </si>
  <si>
    <t>Малышев Максим</t>
  </si>
  <si>
    <t>Зайцев Кирилл</t>
  </si>
  <si>
    <t>Сыроватский Максим</t>
  </si>
  <si>
    <t>Эльц Сергей</t>
  </si>
  <si>
    <t>мальчики 2005 года рождения и младше</t>
  </si>
  <si>
    <t>девочки 2005 года рождения и младше</t>
  </si>
  <si>
    <t>8,38,35</t>
  </si>
  <si>
    <t>7,04,01</t>
  </si>
  <si>
    <t>7,32,12</t>
  </si>
  <si>
    <t>5,20,18</t>
  </si>
  <si>
    <t>6,39,25</t>
  </si>
  <si>
    <t>7,58,33</t>
  </si>
  <si>
    <t>8,09,23</t>
  </si>
  <si>
    <t>3,37,7</t>
  </si>
  <si>
    <t>8,35,13</t>
  </si>
  <si>
    <t>9,17,1</t>
  </si>
  <si>
    <t>4,11,5</t>
  </si>
  <si>
    <t>7,39,16</t>
  </si>
  <si>
    <t>6,38,86</t>
  </si>
  <si>
    <t>7,15,96</t>
  </si>
  <si>
    <t>8,40,51</t>
  </si>
  <si>
    <t>3,36,31</t>
  </si>
  <si>
    <t>4,27,97</t>
  </si>
  <si>
    <t>10,27,92</t>
  </si>
  <si>
    <t>9,20,01</t>
  </si>
  <si>
    <t>9,14,53</t>
  </si>
  <si>
    <t>8,44,50</t>
  </si>
  <si>
    <t>7,33,11</t>
  </si>
  <si>
    <t>7,04,36</t>
  </si>
  <si>
    <t>Губачёв Владислав</t>
  </si>
  <si>
    <t>4,15,37</t>
  </si>
  <si>
    <t>3,42,15</t>
  </si>
  <si>
    <t>4,46,2</t>
  </si>
  <si>
    <t>2,08,02</t>
  </si>
  <si>
    <t>1,35,67</t>
  </si>
  <si>
    <t>4,36,98</t>
  </si>
  <si>
    <t>4,41,78</t>
  </si>
  <si>
    <t>н/ст</t>
  </si>
  <si>
    <t>2,25,89</t>
  </si>
  <si>
    <t>2,59,55</t>
  </si>
  <si>
    <t>2,59,7</t>
  </si>
  <si>
    <t>3,34,04</t>
  </si>
  <si>
    <t>1,43,3</t>
  </si>
  <si>
    <t>1,23,7</t>
  </si>
  <si>
    <t>1,39,1</t>
  </si>
  <si>
    <t>1,28,6</t>
  </si>
  <si>
    <t>1,39,0</t>
  </si>
  <si>
    <t>4,38,55</t>
  </si>
  <si>
    <t>4,21,16</t>
  </si>
  <si>
    <t>3,58,6</t>
  </si>
  <si>
    <t>4,16,50</t>
  </si>
  <si>
    <t>3,14,50</t>
  </si>
  <si>
    <t>2,02,02</t>
  </si>
  <si>
    <t>3,37,62</t>
  </si>
  <si>
    <t>3,06,39</t>
  </si>
  <si>
    <t>3,33,31</t>
  </si>
  <si>
    <t>3,56,47</t>
  </si>
  <si>
    <t>4,03,27</t>
  </si>
  <si>
    <t>Тогушов Илья</t>
  </si>
  <si>
    <t>1,00,0</t>
  </si>
  <si>
    <t>1,00,7</t>
  </si>
  <si>
    <t>6,33,9</t>
  </si>
  <si>
    <t>Черкашенко Андрей</t>
  </si>
  <si>
    <t>Луговской Артём</t>
  </si>
  <si>
    <t>Маликов Кирилл</t>
  </si>
  <si>
    <t>2,23,1</t>
  </si>
  <si>
    <t>4,58,9</t>
  </si>
  <si>
    <t>1,53,4</t>
  </si>
  <si>
    <t>Ещенко Михаил</t>
  </si>
  <si>
    <t>Киреев Илья</t>
  </si>
  <si>
    <t>1,01,9</t>
  </si>
  <si>
    <t>Гололобов Егор</t>
  </si>
  <si>
    <t>Горбатов Иван</t>
  </si>
  <si>
    <t>1,19,0</t>
  </si>
  <si>
    <t>Дмитриев Алексей</t>
  </si>
  <si>
    <t>1,22,4</t>
  </si>
  <si>
    <t>Афанасьев Антон</t>
  </si>
  <si>
    <t>2,00,0</t>
  </si>
  <si>
    <t>Демьяненко Ксения</t>
  </si>
  <si>
    <t>1,53,7</t>
  </si>
  <si>
    <t>Горбатова Мария</t>
  </si>
  <si>
    <t>1,21,8</t>
  </si>
  <si>
    <t>8,40,3</t>
  </si>
  <si>
    <t>Любимова Мария</t>
  </si>
  <si>
    <t>1,05,1</t>
  </si>
  <si>
    <t>8,02,5</t>
  </si>
  <si>
    <t>Литвиненко Егор</t>
  </si>
  <si>
    <t>Полтавцев Игорь</t>
  </si>
  <si>
    <t>Соколов Илья</t>
  </si>
  <si>
    <t>девочки 2003 - 2004 гола рождения</t>
  </si>
  <si>
    <t>Дронова Софья</t>
  </si>
  <si>
    <t>2,16,2</t>
  </si>
  <si>
    <t>1,08,90</t>
  </si>
  <si>
    <t>1,07,23</t>
  </si>
  <si>
    <t>1,23,10</t>
  </si>
  <si>
    <t>1,27,73</t>
  </si>
  <si>
    <t>1,14,14</t>
  </si>
  <si>
    <t>1,18,1</t>
  </si>
  <si>
    <t>1,34,7</t>
  </si>
  <si>
    <t>1,51,3</t>
  </si>
  <si>
    <t>1,49,6</t>
  </si>
  <si>
    <t>1,36,78</t>
  </si>
  <si>
    <t>1,31,89</t>
  </si>
  <si>
    <t>1,32,34</t>
  </si>
  <si>
    <t>1,17,54</t>
  </si>
  <si>
    <t>1,51,63</t>
  </si>
  <si>
    <t>1,39,48</t>
  </si>
  <si>
    <t>1,00,3</t>
  </si>
  <si>
    <t>Сырова Алина</t>
  </si>
  <si>
    <t>Холуева Валерия</t>
  </si>
  <si>
    <t>Алисова Мария</t>
  </si>
  <si>
    <t>Плаксина Валерия</t>
  </si>
  <si>
    <t>1,32,63</t>
  </si>
  <si>
    <t>1,31,90</t>
  </si>
  <si>
    <t>1,46,72</t>
  </si>
  <si>
    <t>1,40,12</t>
  </si>
  <si>
    <t>3,15,62</t>
  </si>
  <si>
    <t>1,49,86</t>
  </si>
  <si>
    <t>1,59,43</t>
  </si>
  <si>
    <t>Антонов Дмитрий</t>
  </si>
  <si>
    <t>Цупрунов Станислав</t>
  </si>
  <si>
    <t>Шаповалов Кирилл</t>
  </si>
  <si>
    <t>Карпенко Иван</t>
  </si>
  <si>
    <t>1,41,16</t>
  </si>
  <si>
    <t>1,42,86</t>
  </si>
  <si>
    <t>1,49,12</t>
  </si>
  <si>
    <t>2,16,94</t>
  </si>
  <si>
    <t>2,01,58</t>
  </si>
  <si>
    <t>2,11,27</t>
  </si>
  <si>
    <t>5,53,9</t>
  </si>
  <si>
    <t>5,52,7</t>
  </si>
  <si>
    <t>5,04,3</t>
  </si>
  <si>
    <t>3,58,2</t>
  </si>
  <si>
    <t>3,38,1</t>
  </si>
  <si>
    <t>8,38,4</t>
  </si>
  <si>
    <t>8,35,9</t>
  </si>
  <si>
    <t>3,53,5</t>
  </si>
  <si>
    <t>3,57,6</t>
  </si>
  <si>
    <t>3,49,6</t>
  </si>
  <si>
    <t>4,18,6</t>
  </si>
  <si>
    <t>3,36,7</t>
  </si>
  <si>
    <t>4,08,0</t>
  </si>
  <si>
    <t>Луговской Никита</t>
  </si>
  <si>
    <t>1,13,8</t>
  </si>
  <si>
    <t>4,12,0</t>
  </si>
  <si>
    <t>3,48,6</t>
  </si>
  <si>
    <t>Гончаров Артём</t>
  </si>
  <si>
    <t>2,03,3</t>
  </si>
  <si>
    <t>1,12,1</t>
  </si>
  <si>
    <t>Турукин Павел</t>
  </si>
  <si>
    <t>400м в/с</t>
  </si>
  <si>
    <t>200м в/с</t>
  </si>
  <si>
    <t>100м в/с</t>
  </si>
  <si>
    <t>Рыкунов Александр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</si>
</sst>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center"/>
    </xf>
    <xf numFmtId="0" fontId="0" fillId="0" borderId="2" xfId="0" applyBorder="1" applyAlignment="1"/>
    <xf numFmtId="0" fontId="2" fillId="0" borderId="2" xfId="0" applyFont="1" applyBorder="1" applyAlignment="1">
      <alignment horizontal="center"/>
    </xf>
    <xf numFmtId="0" fontId="0" fillId="0" borderId="2" xfId="0" applyFill="1" applyBorder="1" applyAlignment="1"/>
    <xf numFmtId="0" fontId="0" fillId="2" borderId="2" xfId="0" applyFill="1" applyBorder="1" applyAlignment="1">
      <alignment horizontal="center"/>
    </xf>
    <xf numFmtId="0" fontId="2" fillId="2" borderId="0" xfId="0" applyFont="1" applyFill="1" applyBorder="1" applyAlignment="1"/>
    <xf numFmtId="0" fontId="0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right"/>
    </xf>
    <xf numFmtId="17" fontId="0" fillId="0" borderId="2" xfId="0" applyNumberFormat="1" applyBorder="1" applyAlignment="1">
      <alignment horizontal="center"/>
    </xf>
    <xf numFmtId="0" fontId="2" fillId="2" borderId="3" xfId="0" applyFont="1" applyFill="1" applyBorder="1" applyAlignment="1"/>
    <xf numFmtId="0" fontId="0" fillId="2" borderId="3" xfId="0" applyFill="1" applyBorder="1" applyAlignment="1">
      <alignment horizontal="right"/>
    </xf>
    <xf numFmtId="0" fontId="0" fillId="2" borderId="3" xfId="0" applyFont="1" applyFill="1" applyBorder="1" applyAlignment="1"/>
    <xf numFmtId="0" fontId="0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5"/>
  <sheetViews>
    <sheetView tabSelected="1" zoomScaleNormal="100" workbookViewId="0">
      <selection activeCell="H23" sqref="H23"/>
    </sheetView>
  </sheetViews>
  <sheetFormatPr defaultRowHeight="12.75"/>
  <cols>
    <col min="1" max="1" width="3.85546875" customWidth="1"/>
    <col min="3" max="3" width="12.28515625" customWidth="1"/>
    <col min="4" max="4" width="7.28515625" customWidth="1"/>
    <col min="5" max="5" width="9.7109375" style="1" customWidth="1"/>
    <col min="6" max="6" width="6" style="8" customWidth="1"/>
    <col min="7" max="7" width="4.28515625" style="1" customWidth="1"/>
    <col min="8" max="8" width="9.42578125" style="1" customWidth="1"/>
    <col min="9" max="9" width="6" style="8" customWidth="1"/>
    <col min="10" max="10" width="4.28515625" style="1" customWidth="1"/>
    <col min="11" max="11" width="6.140625" style="8" hidden="1" customWidth="1"/>
    <col min="12" max="12" width="4" style="1" hidden="1" customWidth="1"/>
    <col min="13" max="13" width="9.28515625" style="1" customWidth="1"/>
    <col min="14" max="14" width="6.85546875" style="8" customWidth="1"/>
    <col min="15" max="15" width="4.140625" style="1" customWidth="1"/>
    <col min="16" max="16" width="6" style="8" hidden="1" customWidth="1"/>
    <col min="17" max="17" width="6" style="1" hidden="1" customWidth="1"/>
    <col min="18" max="18" width="9.7109375" style="1" customWidth="1"/>
    <col min="19" max="19" width="6.85546875" style="8" customWidth="1"/>
    <col min="20" max="20" width="4.140625" style="1" customWidth="1"/>
    <col min="21" max="21" width="6.42578125" style="2" customWidth="1"/>
    <col min="22" max="22" width="6.5703125" style="1" customWidth="1"/>
  </cols>
  <sheetData>
    <row r="1" spans="1:23">
      <c r="A1" s="67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3">
      <c r="A2" s="68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3">
      <c r="A3" s="67" t="s">
        <v>23</v>
      </c>
      <c r="B3" s="67"/>
      <c r="C3" s="67"/>
      <c r="D3" s="67"/>
      <c r="E3" s="67"/>
      <c r="F3" s="67"/>
      <c r="N3" s="67" t="s">
        <v>7</v>
      </c>
      <c r="O3" s="67"/>
      <c r="P3" s="67"/>
      <c r="Q3" s="67"/>
      <c r="R3" s="67"/>
      <c r="S3" s="67"/>
      <c r="T3" s="67"/>
      <c r="U3" s="67"/>
    </row>
    <row r="4" spans="1:23">
      <c r="A4" s="3" t="s">
        <v>0</v>
      </c>
      <c r="B4" s="60" t="s">
        <v>2</v>
      </c>
      <c r="C4" s="61"/>
      <c r="D4" s="12" t="s">
        <v>9</v>
      </c>
      <c r="E4" s="57" t="s">
        <v>24</v>
      </c>
      <c r="F4" s="57"/>
      <c r="G4" s="57"/>
      <c r="H4" s="57" t="s">
        <v>195</v>
      </c>
      <c r="I4" s="57"/>
      <c r="J4" s="57"/>
      <c r="K4" s="65" t="s">
        <v>11</v>
      </c>
      <c r="L4" s="66"/>
      <c r="M4" s="57" t="s">
        <v>196</v>
      </c>
      <c r="N4" s="57"/>
      <c r="O4" s="57"/>
      <c r="P4" s="65" t="s">
        <v>12</v>
      </c>
      <c r="Q4" s="66"/>
      <c r="R4" s="65" t="s">
        <v>25</v>
      </c>
      <c r="S4" s="69"/>
      <c r="T4" s="66"/>
      <c r="U4" s="57" t="s">
        <v>5</v>
      </c>
      <c r="V4" s="57"/>
    </row>
    <row r="5" spans="1:23">
      <c r="A5" s="20" t="s">
        <v>1</v>
      </c>
      <c r="B5" s="62"/>
      <c r="C5" s="63"/>
      <c r="D5" s="21" t="s">
        <v>10</v>
      </c>
      <c r="E5" s="22" t="s">
        <v>8</v>
      </c>
      <c r="F5" s="22" t="s">
        <v>3</v>
      </c>
      <c r="G5" s="22" t="s">
        <v>13</v>
      </c>
      <c r="H5" s="22" t="s">
        <v>8</v>
      </c>
      <c r="I5" s="22" t="s">
        <v>3</v>
      </c>
      <c r="J5" s="22" t="s">
        <v>13</v>
      </c>
      <c r="K5" s="22" t="s">
        <v>3</v>
      </c>
      <c r="L5" s="22" t="s">
        <v>13</v>
      </c>
      <c r="M5" s="22" t="s">
        <v>8</v>
      </c>
      <c r="N5" s="22" t="s">
        <v>3</v>
      </c>
      <c r="O5" s="22" t="s">
        <v>13</v>
      </c>
      <c r="P5" s="22" t="s">
        <v>3</v>
      </c>
      <c r="Q5" s="22" t="s">
        <v>4</v>
      </c>
      <c r="R5" s="22" t="s">
        <v>8</v>
      </c>
      <c r="S5" s="22" t="s">
        <v>3</v>
      </c>
      <c r="T5" s="22" t="s">
        <v>13</v>
      </c>
      <c r="U5" s="22" t="s">
        <v>3</v>
      </c>
      <c r="V5" s="22" t="s">
        <v>13</v>
      </c>
    </row>
    <row r="6" spans="1:23">
      <c r="A6" s="58" t="s">
        <v>28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19"/>
    </row>
    <row r="7" spans="1:23">
      <c r="A7" s="4">
        <v>1</v>
      </c>
      <c r="B7" s="54" t="s">
        <v>27</v>
      </c>
      <c r="C7" s="55"/>
      <c r="D7" s="13">
        <v>1999</v>
      </c>
      <c r="E7" s="13">
        <v>30.06</v>
      </c>
      <c r="F7" s="23">
        <v>935</v>
      </c>
      <c r="G7" s="13">
        <v>4</v>
      </c>
      <c r="H7" s="13" t="s">
        <v>51</v>
      </c>
      <c r="I7" s="23">
        <v>579</v>
      </c>
      <c r="J7" s="13">
        <v>4</v>
      </c>
      <c r="K7" s="23"/>
      <c r="L7" s="13"/>
      <c r="M7" s="13" t="s">
        <v>82</v>
      </c>
      <c r="N7" s="23">
        <v>0</v>
      </c>
      <c r="O7" s="13"/>
      <c r="P7" s="23"/>
      <c r="Q7" s="13"/>
      <c r="R7" s="13" t="s">
        <v>82</v>
      </c>
      <c r="S7" s="23">
        <v>0</v>
      </c>
      <c r="T7" s="24"/>
      <c r="U7" s="25">
        <f>S7+N7+I7+F7</f>
        <v>1514</v>
      </c>
      <c r="V7" s="13">
        <v>4</v>
      </c>
    </row>
    <row r="8" spans="1:23">
      <c r="A8" s="6">
        <v>2</v>
      </c>
      <c r="B8" s="49" t="s">
        <v>18</v>
      </c>
      <c r="C8" s="50"/>
      <c r="D8" s="5">
        <v>1998</v>
      </c>
      <c r="E8" s="5">
        <v>26.29</v>
      </c>
      <c r="F8" s="7">
        <v>1090</v>
      </c>
      <c r="G8" s="18">
        <v>2</v>
      </c>
      <c r="H8" s="5" t="s">
        <v>53</v>
      </c>
      <c r="I8" s="7">
        <v>712</v>
      </c>
      <c r="J8" s="17">
        <v>3</v>
      </c>
      <c r="K8" s="23"/>
      <c r="L8" s="17"/>
      <c r="M8" s="13" t="s">
        <v>82</v>
      </c>
      <c r="N8" s="7">
        <v>0</v>
      </c>
      <c r="O8" s="17"/>
      <c r="P8" s="23"/>
      <c r="Q8" s="17"/>
      <c r="R8" s="13" t="s">
        <v>82</v>
      </c>
      <c r="S8" s="7">
        <v>0</v>
      </c>
      <c r="T8" s="17"/>
      <c r="U8" s="25">
        <f t="shared" ref="U8:U10" si="0">S8+N8+I8+F8</f>
        <v>1802</v>
      </c>
      <c r="V8" s="17">
        <v>3</v>
      </c>
    </row>
    <row r="9" spans="1:23">
      <c r="A9" s="6">
        <v>3</v>
      </c>
      <c r="B9" s="59" t="s">
        <v>29</v>
      </c>
      <c r="C9" s="59"/>
      <c r="D9" s="5">
        <v>2000</v>
      </c>
      <c r="E9" s="5">
        <v>22.44</v>
      </c>
      <c r="F9" s="7">
        <v>1210</v>
      </c>
      <c r="G9" s="5">
        <v>1</v>
      </c>
      <c r="H9" s="5" t="s">
        <v>54</v>
      </c>
      <c r="I9" s="7">
        <v>976</v>
      </c>
      <c r="J9" s="10">
        <v>1</v>
      </c>
      <c r="K9" s="23"/>
      <c r="L9" s="10"/>
      <c r="M9" s="38" t="s">
        <v>83</v>
      </c>
      <c r="N9" s="7">
        <v>971</v>
      </c>
      <c r="O9" s="10">
        <v>1</v>
      </c>
      <c r="P9" s="23"/>
      <c r="Q9" s="10"/>
      <c r="R9" s="13" t="s">
        <v>82</v>
      </c>
      <c r="S9" s="7">
        <v>0</v>
      </c>
      <c r="T9" s="10"/>
      <c r="U9" s="25">
        <f t="shared" si="0"/>
        <v>3157</v>
      </c>
      <c r="V9" s="10">
        <v>2</v>
      </c>
    </row>
    <row r="10" spans="1:23">
      <c r="A10" s="6">
        <v>4</v>
      </c>
      <c r="B10" s="49" t="s">
        <v>30</v>
      </c>
      <c r="C10" s="50"/>
      <c r="D10" s="5">
        <v>1999</v>
      </c>
      <c r="E10" s="5">
        <v>28.09</v>
      </c>
      <c r="F10" s="7">
        <v>1023</v>
      </c>
      <c r="G10" s="10">
        <v>3</v>
      </c>
      <c r="H10" s="5" t="s">
        <v>55</v>
      </c>
      <c r="I10" s="11">
        <v>818</v>
      </c>
      <c r="J10" s="10">
        <v>2</v>
      </c>
      <c r="K10" s="23"/>
      <c r="L10" s="10"/>
      <c r="M10" s="38" t="s">
        <v>84</v>
      </c>
      <c r="N10" s="11">
        <v>802</v>
      </c>
      <c r="O10" s="10">
        <v>2</v>
      </c>
      <c r="P10" s="23"/>
      <c r="Q10" s="10"/>
      <c r="R10" s="40" t="s">
        <v>137</v>
      </c>
      <c r="S10" s="11">
        <v>1051</v>
      </c>
      <c r="T10" s="10">
        <v>1</v>
      </c>
      <c r="U10" s="25">
        <f t="shared" si="0"/>
        <v>3694</v>
      </c>
      <c r="V10" s="10">
        <v>1</v>
      </c>
    </row>
    <row r="11" spans="1:23">
      <c r="A11" s="58" t="s">
        <v>26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19"/>
    </row>
    <row r="12" spans="1:23">
      <c r="A12" s="4">
        <v>1</v>
      </c>
      <c r="B12" s="54" t="s">
        <v>17</v>
      </c>
      <c r="C12" s="55"/>
      <c r="D12" s="13">
        <v>2001</v>
      </c>
      <c r="E12" s="13">
        <v>26.24</v>
      </c>
      <c r="F12" s="23">
        <v>1090</v>
      </c>
      <c r="G12" s="30">
        <v>1</v>
      </c>
      <c r="H12" s="13" t="s">
        <v>52</v>
      </c>
      <c r="I12" s="23">
        <v>768</v>
      </c>
      <c r="J12" s="24">
        <v>2</v>
      </c>
      <c r="K12" s="23"/>
      <c r="L12" s="24"/>
      <c r="M12" s="33" t="s">
        <v>85</v>
      </c>
      <c r="N12" s="23">
        <v>801</v>
      </c>
      <c r="O12" s="13">
        <v>1</v>
      </c>
      <c r="P12" s="23"/>
      <c r="Q12" s="13"/>
      <c r="R12" s="13" t="s">
        <v>138</v>
      </c>
      <c r="S12" s="23">
        <v>1168</v>
      </c>
      <c r="T12" s="13">
        <v>1</v>
      </c>
      <c r="U12" s="27">
        <f>S12+N12+I12+F12</f>
        <v>3827</v>
      </c>
      <c r="V12" s="28">
        <v>1</v>
      </c>
    </row>
    <row r="13" spans="1:23">
      <c r="A13" s="6">
        <v>2</v>
      </c>
      <c r="B13" s="59" t="s">
        <v>31</v>
      </c>
      <c r="C13" s="59"/>
      <c r="D13" s="5">
        <v>2001</v>
      </c>
      <c r="E13" s="5">
        <v>29.03</v>
      </c>
      <c r="F13" s="7">
        <v>990</v>
      </c>
      <c r="G13" s="17">
        <v>4</v>
      </c>
      <c r="H13" s="5" t="s">
        <v>56</v>
      </c>
      <c r="I13" s="7">
        <v>660</v>
      </c>
      <c r="J13" s="17">
        <v>5</v>
      </c>
      <c r="K13" s="23"/>
      <c r="L13" s="17"/>
      <c r="M13" s="38" t="s">
        <v>86</v>
      </c>
      <c r="N13" s="7">
        <v>629</v>
      </c>
      <c r="O13" s="17">
        <v>4</v>
      </c>
      <c r="P13" s="23"/>
      <c r="Q13" s="17"/>
      <c r="R13" s="40" t="s">
        <v>139</v>
      </c>
      <c r="S13" s="7">
        <v>909</v>
      </c>
      <c r="T13" s="17">
        <v>4</v>
      </c>
      <c r="U13" s="27">
        <f t="shared" ref="U13:U20" si="1">S13+N13+I13+F13</f>
        <v>3188</v>
      </c>
      <c r="V13" s="18">
        <v>4</v>
      </c>
    </row>
    <row r="14" spans="1:23">
      <c r="A14" s="4">
        <v>3</v>
      </c>
      <c r="B14" s="49" t="s">
        <v>22</v>
      </c>
      <c r="C14" s="50"/>
      <c r="D14" s="5">
        <v>2002</v>
      </c>
      <c r="E14" s="5">
        <v>32.9</v>
      </c>
      <c r="F14" s="7">
        <v>857</v>
      </c>
      <c r="G14" s="18">
        <v>5</v>
      </c>
      <c r="H14" s="5" t="s">
        <v>57</v>
      </c>
      <c r="I14" s="7">
        <v>638</v>
      </c>
      <c r="J14" s="10">
        <v>6</v>
      </c>
      <c r="K14" s="23"/>
      <c r="L14" s="10"/>
      <c r="M14" s="5" t="s">
        <v>58</v>
      </c>
      <c r="N14" s="7">
        <v>611</v>
      </c>
      <c r="O14" s="17">
        <v>6</v>
      </c>
      <c r="P14" s="23"/>
      <c r="Q14" s="17"/>
      <c r="R14" s="38" t="s">
        <v>88</v>
      </c>
      <c r="S14" s="7">
        <v>903</v>
      </c>
      <c r="T14" s="17">
        <v>5</v>
      </c>
      <c r="U14" s="27">
        <f t="shared" si="1"/>
        <v>3009</v>
      </c>
      <c r="V14" s="18">
        <v>5</v>
      </c>
    </row>
    <row r="15" spans="1:23">
      <c r="A15" s="6">
        <v>4</v>
      </c>
      <c r="B15" s="64" t="s">
        <v>32</v>
      </c>
      <c r="C15" s="64"/>
      <c r="D15" s="13">
        <v>2002</v>
      </c>
      <c r="E15" s="5">
        <v>34.1</v>
      </c>
      <c r="F15" s="7">
        <v>820</v>
      </c>
      <c r="G15" s="10">
        <v>6</v>
      </c>
      <c r="H15" s="5" t="s">
        <v>59</v>
      </c>
      <c r="I15" s="7">
        <v>586</v>
      </c>
      <c r="J15" s="10">
        <v>7</v>
      </c>
      <c r="K15" s="23"/>
      <c r="L15" s="10"/>
      <c r="M15" s="5"/>
      <c r="N15" s="7"/>
      <c r="O15" s="5"/>
      <c r="P15" s="23"/>
      <c r="Q15" s="5"/>
      <c r="R15" s="38" t="s">
        <v>87</v>
      </c>
      <c r="S15" s="7">
        <v>707</v>
      </c>
      <c r="T15" s="5">
        <v>8</v>
      </c>
      <c r="U15" s="27">
        <f t="shared" si="1"/>
        <v>2113</v>
      </c>
      <c r="V15" s="10">
        <v>8</v>
      </c>
    </row>
    <row r="16" spans="1:23">
      <c r="A16" s="4">
        <v>5</v>
      </c>
      <c r="B16" s="49" t="s">
        <v>33</v>
      </c>
      <c r="C16" s="50"/>
      <c r="D16" s="5">
        <v>2002</v>
      </c>
      <c r="E16" s="5">
        <v>34.9</v>
      </c>
      <c r="F16" s="7">
        <v>793</v>
      </c>
      <c r="G16" s="18">
        <v>8</v>
      </c>
      <c r="H16" s="5" t="s">
        <v>60</v>
      </c>
      <c r="I16" s="7">
        <v>502</v>
      </c>
      <c r="J16" s="18">
        <v>8</v>
      </c>
      <c r="K16" s="23"/>
      <c r="L16" s="18"/>
      <c r="M16" s="5" t="s">
        <v>61</v>
      </c>
      <c r="N16" s="7">
        <v>442</v>
      </c>
      <c r="O16" s="17">
        <v>8</v>
      </c>
      <c r="P16" s="23"/>
      <c r="Q16" s="17"/>
      <c r="R16" s="38" t="s">
        <v>89</v>
      </c>
      <c r="S16" s="7">
        <v>749</v>
      </c>
      <c r="T16" s="17">
        <v>7</v>
      </c>
      <c r="U16" s="27">
        <f t="shared" si="1"/>
        <v>2486</v>
      </c>
      <c r="V16" s="18">
        <v>7</v>
      </c>
    </row>
    <row r="17" spans="1:23">
      <c r="A17" s="6">
        <v>6</v>
      </c>
      <c r="B17" s="64" t="s">
        <v>20</v>
      </c>
      <c r="C17" s="64"/>
      <c r="D17" s="13">
        <v>2002</v>
      </c>
      <c r="E17" s="5">
        <v>41</v>
      </c>
      <c r="F17" s="7">
        <v>590</v>
      </c>
      <c r="G17" s="18">
        <v>9</v>
      </c>
      <c r="H17" s="5" t="s">
        <v>62</v>
      </c>
      <c r="I17" s="7">
        <v>697</v>
      </c>
      <c r="J17" s="18">
        <v>4</v>
      </c>
      <c r="K17" s="23"/>
      <c r="L17" s="18"/>
      <c r="M17" s="38" t="s">
        <v>98</v>
      </c>
      <c r="N17" s="7">
        <v>611</v>
      </c>
      <c r="O17" s="17">
        <v>5</v>
      </c>
      <c r="P17" s="23"/>
      <c r="Q17" s="17"/>
      <c r="R17" s="40" t="s">
        <v>140</v>
      </c>
      <c r="S17" s="7">
        <v>863</v>
      </c>
      <c r="T17" s="17">
        <v>6</v>
      </c>
      <c r="U17" s="27">
        <f t="shared" si="1"/>
        <v>2761</v>
      </c>
      <c r="V17" s="18">
        <v>6</v>
      </c>
    </row>
    <row r="18" spans="1:23">
      <c r="A18" s="4">
        <v>7</v>
      </c>
      <c r="B18" s="64" t="s">
        <v>34</v>
      </c>
      <c r="C18" s="64"/>
      <c r="D18" s="13">
        <v>2003</v>
      </c>
      <c r="E18" s="5">
        <v>28.62</v>
      </c>
      <c r="F18" s="7">
        <v>1003</v>
      </c>
      <c r="G18" s="18">
        <v>2</v>
      </c>
      <c r="H18" s="5" t="s">
        <v>63</v>
      </c>
      <c r="I18" s="7">
        <v>818</v>
      </c>
      <c r="J18" s="18">
        <v>1</v>
      </c>
      <c r="K18" s="23"/>
      <c r="L18" s="18"/>
      <c r="M18" s="38" t="s">
        <v>99</v>
      </c>
      <c r="N18" s="7">
        <v>768</v>
      </c>
      <c r="O18" s="17">
        <v>2</v>
      </c>
      <c r="P18" s="23"/>
      <c r="Q18" s="17"/>
      <c r="R18" s="40" t="s">
        <v>141</v>
      </c>
      <c r="S18" s="7">
        <v>999</v>
      </c>
      <c r="T18" s="17">
        <v>2</v>
      </c>
      <c r="U18" s="27">
        <f t="shared" si="1"/>
        <v>3588</v>
      </c>
      <c r="V18" s="18">
        <v>2</v>
      </c>
    </row>
    <row r="19" spans="1:23">
      <c r="A19" s="6">
        <v>8</v>
      </c>
      <c r="B19" s="49" t="s">
        <v>19</v>
      </c>
      <c r="C19" s="50"/>
      <c r="D19" s="5">
        <v>2002</v>
      </c>
      <c r="E19" s="5">
        <v>28.63</v>
      </c>
      <c r="F19" s="7">
        <v>1003</v>
      </c>
      <c r="G19" s="18">
        <v>3</v>
      </c>
      <c r="H19" s="5" t="s">
        <v>64</v>
      </c>
      <c r="I19" s="7">
        <v>744</v>
      </c>
      <c r="J19" s="18">
        <v>3</v>
      </c>
      <c r="K19" s="23"/>
      <c r="L19" s="18"/>
      <c r="M19" s="38" t="s">
        <v>100</v>
      </c>
      <c r="N19" s="7">
        <v>633</v>
      </c>
      <c r="O19" s="17">
        <v>3</v>
      </c>
      <c r="P19" s="23"/>
      <c r="Q19" s="17"/>
      <c r="R19" s="40" t="s">
        <v>142</v>
      </c>
      <c r="S19" s="7">
        <v>959</v>
      </c>
      <c r="T19" s="17">
        <v>3</v>
      </c>
      <c r="U19" s="27">
        <f t="shared" si="1"/>
        <v>3339</v>
      </c>
      <c r="V19" s="18">
        <v>3</v>
      </c>
    </row>
    <row r="20" spans="1:23">
      <c r="A20" s="4">
        <v>9</v>
      </c>
      <c r="B20" s="49" t="s">
        <v>47</v>
      </c>
      <c r="C20" s="50"/>
      <c r="D20" s="5">
        <v>2002</v>
      </c>
      <c r="E20" s="5">
        <v>34.31</v>
      </c>
      <c r="F20" s="7">
        <v>811</v>
      </c>
      <c r="G20" s="18">
        <v>7</v>
      </c>
      <c r="H20" s="5"/>
      <c r="I20" s="7"/>
      <c r="J20" s="18"/>
      <c r="K20" s="7"/>
      <c r="L20" s="18"/>
      <c r="M20" s="38" t="s">
        <v>101</v>
      </c>
      <c r="N20" s="7">
        <v>517</v>
      </c>
      <c r="O20" s="17">
        <v>7</v>
      </c>
      <c r="P20" s="7"/>
      <c r="Q20" s="17"/>
      <c r="R20" s="5"/>
      <c r="S20" s="7"/>
      <c r="T20" s="17"/>
      <c r="U20" s="27">
        <f t="shared" si="1"/>
        <v>1328</v>
      </c>
      <c r="V20" s="18">
        <v>9</v>
      </c>
    </row>
    <row r="21" spans="1:23">
      <c r="A21" s="51" t="s">
        <v>35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3"/>
    </row>
    <row r="22" spans="1:23">
      <c r="A22" s="6">
        <v>1</v>
      </c>
      <c r="B22" s="49" t="s">
        <v>36</v>
      </c>
      <c r="C22" s="50"/>
      <c r="D22" s="5">
        <v>2001</v>
      </c>
      <c r="E22" s="18">
        <v>33.200000000000003</v>
      </c>
      <c r="F22" s="36">
        <v>970</v>
      </c>
      <c r="G22" s="36">
        <v>3</v>
      </c>
      <c r="H22" s="10" t="s">
        <v>65</v>
      </c>
      <c r="I22" s="36">
        <v>645</v>
      </c>
      <c r="J22" s="36">
        <v>3</v>
      </c>
      <c r="K22" s="36"/>
      <c r="L22" s="36"/>
      <c r="M22" s="10" t="s">
        <v>66</v>
      </c>
      <c r="N22" s="36">
        <v>724</v>
      </c>
      <c r="O22" s="18">
        <v>2</v>
      </c>
      <c r="P22" s="36"/>
      <c r="Q22" s="36"/>
      <c r="R22" s="10" t="s">
        <v>143</v>
      </c>
      <c r="S22" s="36">
        <v>893</v>
      </c>
      <c r="T22" s="36"/>
      <c r="U22" s="36">
        <f>S22+N22+I22+F22</f>
        <v>3232</v>
      </c>
      <c r="V22" s="18">
        <v>2</v>
      </c>
    </row>
    <row r="23" spans="1:23">
      <c r="A23" s="4">
        <v>2</v>
      </c>
      <c r="B23" s="49" t="s">
        <v>21</v>
      </c>
      <c r="C23" s="50"/>
      <c r="D23" s="5">
        <v>2002</v>
      </c>
      <c r="E23" s="34"/>
      <c r="F23" s="34"/>
      <c r="G23" s="34"/>
      <c r="H23" s="34"/>
      <c r="I23" s="34"/>
      <c r="J23" s="34"/>
      <c r="K23" s="34"/>
      <c r="L23" s="34"/>
      <c r="M23" s="18" t="s">
        <v>67</v>
      </c>
      <c r="N23" s="36">
        <v>466</v>
      </c>
      <c r="O23" s="18">
        <v>7</v>
      </c>
      <c r="P23" s="34"/>
      <c r="Q23" s="34"/>
      <c r="R23" s="18" t="s">
        <v>91</v>
      </c>
      <c r="S23" s="36">
        <v>850</v>
      </c>
      <c r="T23" s="34"/>
      <c r="U23" s="36">
        <f t="shared" ref="U23:U29" si="2">S23+N23+I23+F23</f>
        <v>1316</v>
      </c>
      <c r="V23" s="18">
        <v>8</v>
      </c>
    </row>
    <row r="24" spans="1:23">
      <c r="A24" s="6">
        <v>3</v>
      </c>
      <c r="B24" s="49" t="s">
        <v>37</v>
      </c>
      <c r="C24" s="50"/>
      <c r="D24" s="5">
        <v>2001</v>
      </c>
      <c r="E24" s="18">
        <v>40.14</v>
      </c>
      <c r="F24" s="36">
        <v>759</v>
      </c>
      <c r="G24" s="36">
        <v>7</v>
      </c>
      <c r="H24" s="10" t="s">
        <v>68</v>
      </c>
      <c r="I24" s="36">
        <v>430</v>
      </c>
      <c r="J24" s="36">
        <v>7</v>
      </c>
      <c r="K24" s="36"/>
      <c r="L24" s="36"/>
      <c r="M24" s="10" t="s">
        <v>92</v>
      </c>
      <c r="N24" s="36">
        <v>413</v>
      </c>
      <c r="O24" s="18">
        <v>8</v>
      </c>
      <c r="P24" s="36"/>
      <c r="Q24" s="36"/>
      <c r="R24" s="10" t="s">
        <v>144</v>
      </c>
      <c r="S24" s="36">
        <v>727</v>
      </c>
      <c r="T24" s="36"/>
      <c r="U24" s="36">
        <f t="shared" si="2"/>
        <v>2329</v>
      </c>
      <c r="V24" s="18">
        <v>7</v>
      </c>
    </row>
    <row r="25" spans="1:23">
      <c r="A25" s="6">
        <v>4</v>
      </c>
      <c r="B25" s="65" t="s">
        <v>38</v>
      </c>
      <c r="C25" s="66"/>
      <c r="D25" s="5">
        <v>2002</v>
      </c>
      <c r="E25" s="17">
        <v>39.39</v>
      </c>
      <c r="F25" s="32">
        <v>763</v>
      </c>
      <c r="G25" s="18">
        <v>6</v>
      </c>
      <c r="H25" s="5" t="s">
        <v>69</v>
      </c>
      <c r="I25" s="32">
        <v>566</v>
      </c>
      <c r="J25" s="18">
        <v>6</v>
      </c>
      <c r="K25" s="37"/>
      <c r="L25" s="18"/>
      <c r="M25" s="38" t="s">
        <v>93</v>
      </c>
      <c r="N25" s="32">
        <v>500</v>
      </c>
      <c r="O25" s="17">
        <v>6</v>
      </c>
      <c r="P25" s="37"/>
      <c r="Q25" s="17"/>
      <c r="R25" s="40" t="s">
        <v>145</v>
      </c>
      <c r="S25" s="32">
        <v>744</v>
      </c>
      <c r="T25" s="17"/>
      <c r="U25" s="36">
        <f t="shared" si="2"/>
        <v>2573</v>
      </c>
      <c r="V25" s="18">
        <v>6</v>
      </c>
    </row>
    <row r="26" spans="1:23">
      <c r="A26" s="4">
        <v>5</v>
      </c>
      <c r="B26" s="49" t="s">
        <v>39</v>
      </c>
      <c r="C26" s="50"/>
      <c r="D26" s="5">
        <v>2002</v>
      </c>
      <c r="E26" s="17">
        <v>35.32</v>
      </c>
      <c r="F26" s="32">
        <v>899</v>
      </c>
      <c r="G26" s="18">
        <v>4</v>
      </c>
      <c r="H26" s="5" t="s">
        <v>70</v>
      </c>
      <c r="I26" s="32">
        <v>577</v>
      </c>
      <c r="J26" s="18">
        <v>5</v>
      </c>
      <c r="K26" s="37"/>
      <c r="L26" s="18"/>
      <c r="M26" s="38" t="s">
        <v>102</v>
      </c>
      <c r="N26" s="32">
        <v>589</v>
      </c>
      <c r="O26" s="17">
        <v>4</v>
      </c>
      <c r="P26" s="37"/>
      <c r="Q26" s="17"/>
      <c r="R26" s="40" t="s">
        <v>146</v>
      </c>
      <c r="S26" s="32">
        <v>873</v>
      </c>
      <c r="T26" s="17"/>
      <c r="U26" s="36">
        <f t="shared" si="2"/>
        <v>2938</v>
      </c>
      <c r="V26" s="18">
        <v>5</v>
      </c>
    </row>
    <row r="27" spans="1:23">
      <c r="A27" s="6">
        <v>6</v>
      </c>
      <c r="B27" s="49" t="s">
        <v>40</v>
      </c>
      <c r="C27" s="50"/>
      <c r="D27" s="5">
        <v>2003</v>
      </c>
      <c r="E27" s="17">
        <v>35.659999999999997</v>
      </c>
      <c r="F27" s="32">
        <v>888</v>
      </c>
      <c r="G27" s="18">
        <v>5</v>
      </c>
      <c r="H27" s="5" t="s">
        <v>71</v>
      </c>
      <c r="I27" s="32">
        <v>637</v>
      </c>
      <c r="J27" s="18">
        <v>4</v>
      </c>
      <c r="K27" s="37"/>
      <c r="L27" s="18"/>
      <c r="M27" s="38" t="s">
        <v>94</v>
      </c>
      <c r="N27" s="32">
        <v>612</v>
      </c>
      <c r="O27" s="17">
        <v>3</v>
      </c>
      <c r="P27" s="37"/>
      <c r="Q27" s="17"/>
      <c r="R27" s="1" t="s">
        <v>147</v>
      </c>
      <c r="S27" s="32">
        <v>922</v>
      </c>
      <c r="T27" s="17"/>
      <c r="U27" s="36">
        <f t="shared" si="2"/>
        <v>3059</v>
      </c>
      <c r="V27" s="18">
        <v>4</v>
      </c>
    </row>
    <row r="28" spans="1:23">
      <c r="A28" s="6">
        <v>7</v>
      </c>
      <c r="B28" s="49" t="s">
        <v>41</v>
      </c>
      <c r="C28" s="50"/>
      <c r="D28" s="5">
        <v>2002</v>
      </c>
      <c r="E28" s="17">
        <v>32.97</v>
      </c>
      <c r="F28" s="32">
        <v>977</v>
      </c>
      <c r="G28" s="18">
        <v>2</v>
      </c>
      <c r="H28" s="5" t="s">
        <v>72</v>
      </c>
      <c r="I28" s="32">
        <v>780</v>
      </c>
      <c r="J28" s="18">
        <v>2</v>
      </c>
      <c r="K28" s="37"/>
      <c r="L28" s="18"/>
      <c r="M28" s="38" t="s">
        <v>95</v>
      </c>
      <c r="N28" s="32">
        <v>523</v>
      </c>
      <c r="O28" s="17">
        <v>5</v>
      </c>
      <c r="P28" s="37"/>
      <c r="Q28" s="17"/>
      <c r="R28" s="40" t="s">
        <v>148</v>
      </c>
      <c r="S28" s="32">
        <v>917</v>
      </c>
      <c r="T28" s="17"/>
      <c r="U28" s="36">
        <f t="shared" si="2"/>
        <v>3197</v>
      </c>
      <c r="V28" s="18">
        <v>3</v>
      </c>
    </row>
    <row r="29" spans="1:23">
      <c r="A29" s="4">
        <v>8</v>
      </c>
      <c r="B29" s="49" t="s">
        <v>42</v>
      </c>
      <c r="C29" s="50"/>
      <c r="D29" s="5">
        <v>2003</v>
      </c>
      <c r="E29" s="5">
        <v>32.65</v>
      </c>
      <c r="F29" s="7">
        <v>988</v>
      </c>
      <c r="G29" s="18">
        <v>1</v>
      </c>
      <c r="H29" s="5" t="s">
        <v>73</v>
      </c>
      <c r="I29" s="7">
        <v>837</v>
      </c>
      <c r="J29" s="18">
        <v>1</v>
      </c>
      <c r="K29" s="23"/>
      <c r="L29" s="18"/>
      <c r="M29" s="38" t="s">
        <v>96</v>
      </c>
      <c r="N29" s="7">
        <v>833</v>
      </c>
      <c r="O29" s="17">
        <v>1</v>
      </c>
      <c r="P29" s="23"/>
      <c r="Q29" s="17"/>
      <c r="R29" s="1" t="s">
        <v>149</v>
      </c>
      <c r="S29" s="7">
        <v>1065</v>
      </c>
      <c r="T29" s="17"/>
      <c r="U29" s="36">
        <f t="shared" si="2"/>
        <v>3723</v>
      </c>
      <c r="V29" s="18">
        <v>1</v>
      </c>
      <c r="W29" s="29"/>
    </row>
    <row r="30" spans="1:23">
      <c r="A30" s="3" t="s">
        <v>0</v>
      </c>
      <c r="B30" s="60" t="s">
        <v>2</v>
      </c>
      <c r="C30" s="61"/>
      <c r="D30" s="12" t="s">
        <v>9</v>
      </c>
      <c r="E30" s="57" t="s">
        <v>24</v>
      </c>
      <c r="F30" s="57"/>
      <c r="G30" s="57"/>
      <c r="H30" s="57" t="s">
        <v>196</v>
      </c>
      <c r="I30" s="57"/>
      <c r="J30" s="57"/>
      <c r="K30" s="65" t="s">
        <v>11</v>
      </c>
      <c r="L30" s="66"/>
      <c r="M30" s="57" t="s">
        <v>197</v>
      </c>
      <c r="N30" s="57"/>
      <c r="O30" s="57"/>
      <c r="P30" s="65" t="s">
        <v>12</v>
      </c>
      <c r="Q30" s="66"/>
      <c r="R30" s="65" t="s">
        <v>25</v>
      </c>
      <c r="S30" s="69"/>
      <c r="T30" s="66"/>
      <c r="U30" s="57" t="s">
        <v>5</v>
      </c>
      <c r="V30" s="57"/>
      <c r="W30" s="29"/>
    </row>
    <row r="31" spans="1:23">
      <c r="A31" s="20" t="s">
        <v>1</v>
      </c>
      <c r="B31" s="62"/>
      <c r="C31" s="63"/>
      <c r="D31" s="21" t="s">
        <v>10</v>
      </c>
      <c r="E31" s="22" t="s">
        <v>8</v>
      </c>
      <c r="F31" s="22" t="s">
        <v>3</v>
      </c>
      <c r="G31" s="22" t="s">
        <v>13</v>
      </c>
      <c r="H31" s="22" t="s">
        <v>8</v>
      </c>
      <c r="I31" s="22" t="s">
        <v>3</v>
      </c>
      <c r="J31" s="22" t="s">
        <v>13</v>
      </c>
      <c r="K31" s="22" t="s">
        <v>3</v>
      </c>
      <c r="L31" s="22" t="s">
        <v>13</v>
      </c>
      <c r="M31" s="22" t="s">
        <v>8</v>
      </c>
      <c r="N31" s="22" t="s">
        <v>3</v>
      </c>
      <c r="O31" s="22" t="s">
        <v>13</v>
      </c>
      <c r="P31" s="22" t="s">
        <v>3</v>
      </c>
      <c r="Q31" s="22" t="s">
        <v>4</v>
      </c>
      <c r="R31" s="22" t="s">
        <v>8</v>
      </c>
      <c r="S31" s="22" t="s">
        <v>3</v>
      </c>
      <c r="T31" s="22" t="s">
        <v>13</v>
      </c>
      <c r="U31" s="22" t="s">
        <v>3</v>
      </c>
      <c r="V31" s="22" t="s">
        <v>13</v>
      </c>
      <c r="W31" s="29"/>
    </row>
    <row r="32" spans="1:23">
      <c r="A32" s="58" t="s">
        <v>43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</row>
    <row r="33" spans="1:22">
      <c r="A33" s="4">
        <v>1</v>
      </c>
      <c r="B33" s="54" t="s">
        <v>44</v>
      </c>
      <c r="C33" s="55"/>
      <c r="D33" s="31">
        <v>2003</v>
      </c>
      <c r="E33" s="13">
        <v>41.8</v>
      </c>
      <c r="F33" s="23">
        <v>563</v>
      </c>
      <c r="G33" s="24">
        <v>2</v>
      </c>
      <c r="H33" s="13" t="s">
        <v>75</v>
      </c>
      <c r="I33" s="23">
        <v>423</v>
      </c>
      <c r="J33" s="30">
        <v>2</v>
      </c>
      <c r="K33" s="15"/>
      <c r="L33" s="30"/>
      <c r="M33" s="13"/>
      <c r="N33" s="23"/>
      <c r="O33" s="24"/>
      <c r="P33" s="15"/>
      <c r="Q33" s="24"/>
      <c r="R33" s="13"/>
      <c r="S33" s="23"/>
      <c r="T33" s="26"/>
      <c r="U33" s="14">
        <f>S33+N33+I33+F33</f>
        <v>986</v>
      </c>
      <c r="V33" s="30">
        <v>7</v>
      </c>
    </row>
    <row r="34" spans="1:22">
      <c r="A34" s="6">
        <v>2</v>
      </c>
      <c r="B34" s="64" t="s">
        <v>45</v>
      </c>
      <c r="C34" s="64"/>
      <c r="D34" s="13">
        <v>2004</v>
      </c>
      <c r="E34" s="5">
        <v>33.6</v>
      </c>
      <c r="F34" s="7">
        <v>836</v>
      </c>
      <c r="G34" s="17">
        <v>1</v>
      </c>
      <c r="H34" s="5" t="s">
        <v>76</v>
      </c>
      <c r="I34" s="7">
        <v>589</v>
      </c>
      <c r="J34" s="10">
        <v>1</v>
      </c>
      <c r="K34" s="15"/>
      <c r="L34" s="18"/>
      <c r="M34" s="5" t="s">
        <v>79</v>
      </c>
      <c r="N34" s="7">
        <v>694</v>
      </c>
      <c r="O34" s="17">
        <v>1</v>
      </c>
      <c r="P34" s="15"/>
      <c r="Q34" s="17"/>
      <c r="R34" s="38" t="s">
        <v>90</v>
      </c>
      <c r="S34" s="7">
        <v>854</v>
      </c>
      <c r="T34" s="5">
        <v>1</v>
      </c>
      <c r="U34" s="14">
        <f t="shared" ref="U34:U45" si="3">S34+N34+I34+F34</f>
        <v>2973</v>
      </c>
      <c r="V34" s="10">
        <v>1</v>
      </c>
    </row>
    <row r="35" spans="1:22">
      <c r="A35" s="6">
        <v>3</v>
      </c>
      <c r="B35" s="59" t="s">
        <v>46</v>
      </c>
      <c r="C35" s="59"/>
      <c r="D35" s="5">
        <v>2004</v>
      </c>
      <c r="E35" s="5">
        <v>42.64</v>
      </c>
      <c r="F35" s="32">
        <v>537</v>
      </c>
      <c r="G35" s="1">
        <v>6</v>
      </c>
      <c r="H35" s="5" t="s">
        <v>77</v>
      </c>
      <c r="I35" s="7">
        <v>268</v>
      </c>
      <c r="J35" s="18">
        <v>5</v>
      </c>
      <c r="K35" s="15"/>
      <c r="L35" s="10"/>
      <c r="M35" s="5" t="s">
        <v>78</v>
      </c>
      <c r="N35" s="7">
        <v>379</v>
      </c>
      <c r="O35" s="5">
        <v>6</v>
      </c>
      <c r="P35" s="15"/>
      <c r="Q35" s="5"/>
      <c r="R35" s="5"/>
      <c r="S35" s="7"/>
      <c r="T35" s="17"/>
      <c r="U35" s="14">
        <f t="shared" si="3"/>
        <v>1184</v>
      </c>
      <c r="V35" s="10">
        <v>6</v>
      </c>
    </row>
    <row r="36" spans="1:22">
      <c r="A36" s="4">
        <v>4</v>
      </c>
      <c r="B36" s="59" t="s">
        <v>48</v>
      </c>
      <c r="C36" s="59"/>
      <c r="D36" s="5"/>
      <c r="E36" s="5">
        <v>42.03</v>
      </c>
      <c r="F36" s="7">
        <v>556</v>
      </c>
      <c r="G36" s="5">
        <v>4</v>
      </c>
      <c r="H36" s="5" t="s">
        <v>81</v>
      </c>
      <c r="I36" s="7">
        <v>291</v>
      </c>
      <c r="J36" s="10">
        <v>4</v>
      </c>
      <c r="K36" s="15"/>
      <c r="L36" s="10"/>
      <c r="M36" s="40" t="s">
        <v>136</v>
      </c>
      <c r="N36" s="7">
        <v>297</v>
      </c>
      <c r="O36" s="5">
        <v>7</v>
      </c>
      <c r="P36" s="15"/>
      <c r="Q36" s="5"/>
      <c r="R36" s="40" t="s">
        <v>151</v>
      </c>
      <c r="S36" s="7">
        <v>745</v>
      </c>
      <c r="T36" s="5">
        <v>2</v>
      </c>
      <c r="U36" s="14">
        <f t="shared" si="3"/>
        <v>1889</v>
      </c>
      <c r="V36" s="10">
        <v>2</v>
      </c>
    </row>
    <row r="37" spans="1:22">
      <c r="A37" s="6">
        <v>5</v>
      </c>
      <c r="B37" s="59" t="s">
        <v>74</v>
      </c>
      <c r="C37" s="59"/>
      <c r="D37" s="5">
        <v>2003</v>
      </c>
      <c r="E37" s="5">
        <v>45.98</v>
      </c>
      <c r="F37" s="7">
        <v>426</v>
      </c>
      <c r="G37" s="5">
        <v>8</v>
      </c>
      <c r="H37" s="5" t="s">
        <v>80</v>
      </c>
      <c r="I37" s="7">
        <v>315</v>
      </c>
      <c r="J37" s="10">
        <v>3</v>
      </c>
      <c r="K37" s="15"/>
      <c r="L37" s="10"/>
      <c r="M37" s="38" t="s">
        <v>97</v>
      </c>
      <c r="N37" s="7">
        <v>439</v>
      </c>
      <c r="O37" s="5">
        <v>5</v>
      </c>
      <c r="P37" s="15"/>
      <c r="Q37" s="5"/>
      <c r="R37" s="40" t="s">
        <v>150</v>
      </c>
      <c r="S37" s="7">
        <v>624</v>
      </c>
      <c r="T37" s="5">
        <v>3</v>
      </c>
      <c r="U37" s="14">
        <f t="shared" si="3"/>
        <v>1804</v>
      </c>
      <c r="V37" s="10">
        <v>3</v>
      </c>
    </row>
    <row r="38" spans="1:22">
      <c r="A38" s="4">
        <v>6</v>
      </c>
      <c r="B38" s="49" t="s">
        <v>131</v>
      </c>
      <c r="C38" s="50"/>
      <c r="D38" s="40">
        <v>2004</v>
      </c>
      <c r="E38" s="48" t="s">
        <v>152</v>
      </c>
      <c r="F38" s="7">
        <v>0</v>
      </c>
      <c r="G38" s="39">
        <v>12</v>
      </c>
      <c r="H38" s="48" t="s">
        <v>174</v>
      </c>
      <c r="I38" s="7">
        <v>0</v>
      </c>
      <c r="J38" s="39">
        <v>7</v>
      </c>
      <c r="K38" s="7"/>
      <c r="L38" s="39"/>
      <c r="M38" s="39"/>
      <c r="N38" s="7"/>
      <c r="O38" s="39"/>
      <c r="P38" s="7"/>
      <c r="Q38" s="39"/>
      <c r="R38" s="39"/>
      <c r="S38" s="7"/>
      <c r="T38" s="39"/>
      <c r="U38" s="14">
        <f t="shared" si="3"/>
        <v>0</v>
      </c>
      <c r="V38" s="39">
        <v>13</v>
      </c>
    </row>
    <row r="39" spans="1:22">
      <c r="A39" s="6">
        <v>7</v>
      </c>
      <c r="B39" s="49" t="s">
        <v>132</v>
      </c>
      <c r="C39" s="50"/>
      <c r="D39" s="40">
        <v>2004</v>
      </c>
      <c r="E39" s="39"/>
      <c r="F39" s="7"/>
      <c r="G39" s="39"/>
      <c r="H39" s="48" t="s">
        <v>175</v>
      </c>
      <c r="I39" s="7">
        <v>0</v>
      </c>
      <c r="J39" s="39">
        <v>6</v>
      </c>
      <c r="K39" s="7"/>
      <c r="L39" s="39"/>
      <c r="M39" s="39"/>
      <c r="N39" s="7"/>
      <c r="O39" s="39"/>
      <c r="P39" s="7"/>
      <c r="Q39" s="39"/>
      <c r="R39" s="39"/>
      <c r="S39" s="7"/>
      <c r="T39" s="39"/>
      <c r="U39" s="14">
        <f t="shared" si="3"/>
        <v>0</v>
      </c>
      <c r="V39" s="39">
        <v>12</v>
      </c>
    </row>
    <row r="40" spans="1:22">
      <c r="A40" s="4">
        <v>8</v>
      </c>
      <c r="B40" s="49" t="s">
        <v>133</v>
      </c>
      <c r="C40" s="50"/>
      <c r="D40" s="40">
        <v>2004</v>
      </c>
      <c r="E40" s="39">
        <v>42.2</v>
      </c>
      <c r="F40" s="7">
        <v>540</v>
      </c>
      <c r="G40" s="39">
        <v>5</v>
      </c>
      <c r="H40" s="39"/>
      <c r="I40" s="7"/>
      <c r="J40" s="39"/>
      <c r="K40" s="7"/>
      <c r="L40" s="39"/>
      <c r="M40" s="39"/>
      <c r="N40" s="7"/>
      <c r="O40" s="39"/>
      <c r="P40" s="7"/>
      <c r="Q40" s="39"/>
      <c r="R40" s="39"/>
      <c r="S40" s="7"/>
      <c r="T40" s="39"/>
      <c r="U40" s="14">
        <f t="shared" si="3"/>
        <v>540</v>
      </c>
      <c r="V40" s="39">
        <v>9</v>
      </c>
    </row>
    <row r="41" spans="1:22">
      <c r="A41" s="6">
        <v>9</v>
      </c>
      <c r="B41" s="49" t="s">
        <v>164</v>
      </c>
      <c r="C41" s="50"/>
      <c r="D41" s="48">
        <v>2004</v>
      </c>
      <c r="E41" s="48">
        <v>41.94</v>
      </c>
      <c r="F41" s="7">
        <v>558</v>
      </c>
      <c r="G41" s="48">
        <v>3</v>
      </c>
      <c r="H41" s="48"/>
      <c r="I41" s="7"/>
      <c r="J41" s="48"/>
      <c r="K41" s="7"/>
      <c r="L41" s="48"/>
      <c r="M41" s="48" t="s">
        <v>168</v>
      </c>
      <c r="N41" s="7">
        <v>638</v>
      </c>
      <c r="O41" s="48">
        <v>2</v>
      </c>
      <c r="P41" s="7"/>
      <c r="Q41" s="48"/>
      <c r="R41" s="48" t="s">
        <v>172</v>
      </c>
      <c r="S41" s="7">
        <v>525</v>
      </c>
      <c r="T41" s="48">
        <v>4</v>
      </c>
      <c r="U41" s="14">
        <f t="shared" si="3"/>
        <v>1721</v>
      </c>
      <c r="V41" s="48">
        <v>4</v>
      </c>
    </row>
    <row r="42" spans="1:22">
      <c r="A42" s="4">
        <v>10</v>
      </c>
      <c r="B42" s="49" t="s">
        <v>165</v>
      </c>
      <c r="C42" s="50"/>
      <c r="D42" s="48">
        <v>2004</v>
      </c>
      <c r="E42" s="48">
        <v>43</v>
      </c>
      <c r="F42" s="7">
        <v>523</v>
      </c>
      <c r="G42" s="48">
        <v>7</v>
      </c>
      <c r="H42" s="48"/>
      <c r="I42" s="7"/>
      <c r="J42" s="48"/>
      <c r="K42" s="7"/>
      <c r="L42" s="48"/>
      <c r="M42" s="48" t="s">
        <v>169</v>
      </c>
      <c r="N42" s="7">
        <v>622</v>
      </c>
      <c r="O42" s="48">
        <v>3</v>
      </c>
      <c r="P42" s="7"/>
      <c r="Q42" s="48"/>
      <c r="R42" s="48" t="s">
        <v>173</v>
      </c>
      <c r="S42" s="7">
        <v>428</v>
      </c>
      <c r="T42" s="48">
        <v>5</v>
      </c>
      <c r="U42" s="14">
        <f t="shared" si="3"/>
        <v>1573</v>
      </c>
      <c r="V42" s="48">
        <v>5</v>
      </c>
    </row>
    <row r="43" spans="1:22">
      <c r="A43" s="6">
        <v>11</v>
      </c>
      <c r="B43" s="49" t="s">
        <v>166</v>
      </c>
      <c r="C43" s="50"/>
      <c r="D43" s="48">
        <v>2004</v>
      </c>
      <c r="E43" s="48">
        <v>51.21</v>
      </c>
      <c r="F43" s="7">
        <v>249</v>
      </c>
      <c r="G43" s="48">
        <v>9</v>
      </c>
      <c r="H43" s="48"/>
      <c r="I43" s="7"/>
      <c r="J43" s="48"/>
      <c r="K43" s="7"/>
      <c r="L43" s="48"/>
      <c r="M43" s="48" t="s">
        <v>170</v>
      </c>
      <c r="N43" s="7">
        <v>559</v>
      </c>
      <c r="O43" s="48">
        <v>4</v>
      </c>
      <c r="P43" s="7"/>
      <c r="Q43" s="48"/>
      <c r="R43" s="48"/>
      <c r="S43" s="7"/>
      <c r="T43" s="48"/>
      <c r="U43" s="14">
        <f t="shared" si="3"/>
        <v>808</v>
      </c>
      <c r="V43" s="48">
        <v>8</v>
      </c>
    </row>
    <row r="44" spans="1:22">
      <c r="A44" s="4">
        <v>12</v>
      </c>
      <c r="B44" s="49" t="s">
        <v>167</v>
      </c>
      <c r="C44" s="50"/>
      <c r="D44" s="48">
        <v>2004</v>
      </c>
      <c r="E44" s="48">
        <v>53.9</v>
      </c>
      <c r="F44" s="7">
        <v>160</v>
      </c>
      <c r="G44" s="48">
        <v>12</v>
      </c>
      <c r="H44" s="48"/>
      <c r="I44" s="7"/>
      <c r="J44" s="48"/>
      <c r="K44" s="7"/>
      <c r="L44" s="48"/>
      <c r="M44" s="48" t="s">
        <v>171</v>
      </c>
      <c r="N44" s="7">
        <v>290</v>
      </c>
      <c r="O44" s="48">
        <v>8</v>
      </c>
      <c r="P44" s="7"/>
      <c r="Q44" s="48"/>
      <c r="R44" s="48"/>
      <c r="S44" s="7"/>
      <c r="T44" s="48"/>
      <c r="U44" s="14">
        <f t="shared" si="3"/>
        <v>450</v>
      </c>
      <c r="V44" s="48">
        <v>10</v>
      </c>
    </row>
    <row r="45" spans="1:22">
      <c r="A45" s="6">
        <v>13</v>
      </c>
      <c r="B45" s="49" t="s">
        <v>198</v>
      </c>
      <c r="C45" s="50"/>
      <c r="D45" s="48">
        <v>2004</v>
      </c>
      <c r="E45" s="48">
        <v>52.76</v>
      </c>
      <c r="F45" s="7">
        <v>164</v>
      </c>
      <c r="G45" s="48">
        <v>11</v>
      </c>
      <c r="H45" s="48"/>
      <c r="I45" s="7"/>
      <c r="J45" s="48"/>
      <c r="K45" s="7"/>
      <c r="L45" s="48"/>
      <c r="M45" s="48"/>
      <c r="N45" s="7"/>
      <c r="O45" s="48"/>
      <c r="P45" s="7"/>
      <c r="Q45" s="48"/>
      <c r="R45" s="48"/>
      <c r="S45" s="7"/>
      <c r="T45" s="48"/>
      <c r="U45" s="14">
        <f t="shared" si="3"/>
        <v>164</v>
      </c>
      <c r="V45" s="48">
        <v>11</v>
      </c>
    </row>
    <row r="46" spans="1:22">
      <c r="A46" s="51" t="s">
        <v>134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3"/>
    </row>
    <row r="47" spans="1:22">
      <c r="A47" s="6">
        <v>1</v>
      </c>
      <c r="B47" s="49" t="s">
        <v>135</v>
      </c>
      <c r="C47" s="50"/>
      <c r="D47" s="40">
        <v>2003</v>
      </c>
      <c r="E47" s="40">
        <v>48.9</v>
      </c>
      <c r="F47" s="7">
        <v>470</v>
      </c>
      <c r="G47" s="40">
        <v>5</v>
      </c>
      <c r="H47" s="48" t="s">
        <v>176</v>
      </c>
      <c r="I47" s="7">
        <v>283</v>
      </c>
      <c r="J47" s="40">
        <v>2</v>
      </c>
      <c r="K47" s="7"/>
      <c r="L47" s="40"/>
      <c r="M47" s="40"/>
      <c r="N47" s="7"/>
      <c r="O47" s="40"/>
      <c r="P47" s="7"/>
      <c r="Q47" s="40"/>
      <c r="R47" s="40"/>
      <c r="S47" s="7"/>
      <c r="T47" s="40"/>
      <c r="U47" s="41">
        <f>S47+N47+I47+F47</f>
        <v>753</v>
      </c>
      <c r="V47" s="40">
        <v>5</v>
      </c>
    </row>
    <row r="48" spans="1:22">
      <c r="A48" s="6">
        <v>2</v>
      </c>
      <c r="B48" s="49" t="s">
        <v>153</v>
      </c>
      <c r="C48" s="50"/>
      <c r="D48" s="48">
        <v>2003</v>
      </c>
      <c r="E48" s="48">
        <v>39.21</v>
      </c>
      <c r="F48" s="7">
        <v>769</v>
      </c>
      <c r="G48" s="48">
        <v>1</v>
      </c>
      <c r="H48" s="48" t="s">
        <v>161</v>
      </c>
      <c r="I48" s="7">
        <v>827</v>
      </c>
      <c r="J48" s="48">
        <v>1</v>
      </c>
      <c r="K48" s="7"/>
      <c r="L48" s="48"/>
      <c r="M48" s="48" t="s">
        <v>157</v>
      </c>
      <c r="N48" s="7">
        <v>834</v>
      </c>
      <c r="O48" s="48">
        <v>2</v>
      </c>
      <c r="P48" s="7"/>
      <c r="Q48" s="48"/>
      <c r="R48" s="48"/>
      <c r="S48" s="7"/>
      <c r="T48" s="48"/>
      <c r="U48" s="41">
        <f t="shared" ref="U48:U51" si="4">S48+N48+I48+F48</f>
        <v>2430</v>
      </c>
      <c r="V48" s="48">
        <v>1</v>
      </c>
    </row>
    <row r="49" spans="1:22">
      <c r="A49" s="6">
        <v>3</v>
      </c>
      <c r="B49" s="49" t="s">
        <v>154</v>
      </c>
      <c r="C49" s="50"/>
      <c r="D49" s="48">
        <v>2004</v>
      </c>
      <c r="E49" s="48">
        <v>40.15</v>
      </c>
      <c r="F49" s="7">
        <v>738</v>
      </c>
      <c r="G49" s="48">
        <v>2</v>
      </c>
      <c r="H49" s="48"/>
      <c r="I49" s="7"/>
      <c r="J49" s="48"/>
      <c r="K49" s="7"/>
      <c r="L49" s="48"/>
      <c r="M49" s="48" t="s">
        <v>158</v>
      </c>
      <c r="N49" s="7">
        <v>841</v>
      </c>
      <c r="O49" s="48">
        <v>1</v>
      </c>
      <c r="P49" s="7"/>
      <c r="Q49" s="48"/>
      <c r="R49" s="48" t="s">
        <v>162</v>
      </c>
      <c r="S49" s="7">
        <v>742</v>
      </c>
      <c r="T49" s="48">
        <v>1</v>
      </c>
      <c r="U49" s="41">
        <f t="shared" si="4"/>
        <v>2321</v>
      </c>
      <c r="V49" s="48">
        <v>2</v>
      </c>
    </row>
    <row r="50" spans="1:22">
      <c r="A50" s="6">
        <v>4</v>
      </c>
      <c r="B50" s="49" t="s">
        <v>155</v>
      </c>
      <c r="C50" s="50"/>
      <c r="D50" s="48">
        <v>2004</v>
      </c>
      <c r="E50" s="48">
        <v>45.71</v>
      </c>
      <c r="F50" s="7">
        <v>553</v>
      </c>
      <c r="G50" s="48">
        <v>4</v>
      </c>
      <c r="H50" s="48"/>
      <c r="I50" s="7"/>
      <c r="J50" s="48"/>
      <c r="K50" s="7"/>
      <c r="L50" s="48"/>
      <c r="M50" s="48" t="s">
        <v>159</v>
      </c>
      <c r="N50" s="7">
        <v>693</v>
      </c>
      <c r="O50" s="48">
        <v>4</v>
      </c>
      <c r="P50" s="7"/>
      <c r="Q50" s="48"/>
      <c r="R50" s="48" t="s">
        <v>163</v>
      </c>
      <c r="S50" s="7">
        <v>646</v>
      </c>
      <c r="T50" s="48">
        <v>2</v>
      </c>
      <c r="U50" s="41">
        <f t="shared" si="4"/>
        <v>1892</v>
      </c>
      <c r="V50" s="48">
        <v>3</v>
      </c>
    </row>
    <row r="51" spans="1:22">
      <c r="A51" s="6">
        <v>5</v>
      </c>
      <c r="B51" s="49" t="s">
        <v>156</v>
      </c>
      <c r="C51" s="50"/>
      <c r="D51" s="48">
        <v>2004</v>
      </c>
      <c r="E51" s="48">
        <v>42.86</v>
      </c>
      <c r="F51" s="7">
        <v>648</v>
      </c>
      <c r="G51" s="48">
        <v>3</v>
      </c>
      <c r="H51" s="48"/>
      <c r="I51" s="7"/>
      <c r="J51" s="48"/>
      <c r="K51" s="7"/>
      <c r="L51" s="48"/>
      <c r="M51" s="48" t="s">
        <v>160</v>
      </c>
      <c r="N51" s="7">
        <v>759</v>
      </c>
      <c r="O51" s="48">
        <v>3</v>
      </c>
      <c r="P51" s="7"/>
      <c r="Q51" s="48"/>
      <c r="R51" s="48"/>
      <c r="S51" s="7"/>
      <c r="T51" s="48"/>
      <c r="U51" s="41">
        <f t="shared" si="4"/>
        <v>1407</v>
      </c>
      <c r="V51" s="48">
        <v>4</v>
      </c>
    </row>
    <row r="52" spans="1:22">
      <c r="A52" s="51" t="s">
        <v>49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3"/>
    </row>
    <row r="53" spans="1:22">
      <c r="A53" s="6">
        <v>1</v>
      </c>
      <c r="B53" s="49" t="s">
        <v>103</v>
      </c>
      <c r="C53" s="50"/>
      <c r="D53" s="5">
        <v>2005</v>
      </c>
      <c r="E53" s="39" t="s">
        <v>104</v>
      </c>
      <c r="F53" s="7">
        <v>0</v>
      </c>
      <c r="G53" s="5">
        <v>4</v>
      </c>
      <c r="H53" s="5"/>
      <c r="I53" s="7"/>
      <c r="J53" s="10"/>
      <c r="K53" s="35"/>
      <c r="L53" s="10"/>
      <c r="M53" s="48" t="s">
        <v>185</v>
      </c>
      <c r="N53" s="7">
        <v>0</v>
      </c>
      <c r="O53" s="5">
        <v>2</v>
      </c>
      <c r="P53" s="35"/>
      <c r="Q53" s="5"/>
      <c r="R53" s="5"/>
      <c r="S53" s="7"/>
      <c r="T53" s="5"/>
      <c r="U53" s="11">
        <f>S53+N53+I53+F53</f>
        <v>0</v>
      </c>
      <c r="V53" s="10"/>
    </row>
    <row r="54" spans="1:22">
      <c r="A54" s="6">
        <v>2</v>
      </c>
      <c r="B54" s="49" t="s">
        <v>107</v>
      </c>
      <c r="C54" s="50"/>
      <c r="D54" s="5">
        <v>2005</v>
      </c>
      <c r="E54" s="39" t="s">
        <v>105</v>
      </c>
      <c r="F54" s="7">
        <v>0</v>
      </c>
      <c r="G54" s="5">
        <v>5</v>
      </c>
      <c r="H54" s="39" t="s">
        <v>106</v>
      </c>
      <c r="I54" s="7">
        <v>0</v>
      </c>
      <c r="J54" s="10">
        <v>3</v>
      </c>
      <c r="K54" s="35"/>
      <c r="L54" s="10"/>
      <c r="M54" s="39"/>
      <c r="N54" s="7"/>
      <c r="O54" s="39"/>
      <c r="P54" s="35"/>
      <c r="Q54" s="39"/>
      <c r="R54" s="39"/>
      <c r="S54" s="7"/>
      <c r="T54" s="39"/>
      <c r="U54" s="11">
        <f t="shared" ref="U54:U65" si="5">S54+N54+I54+F54</f>
        <v>0</v>
      </c>
      <c r="V54" s="10"/>
    </row>
    <row r="55" spans="1:22">
      <c r="A55" s="6">
        <v>3</v>
      </c>
      <c r="B55" s="49" t="s">
        <v>108</v>
      </c>
      <c r="C55" s="50"/>
      <c r="D55" s="5">
        <v>2006</v>
      </c>
      <c r="E55" s="48" t="s">
        <v>188</v>
      </c>
      <c r="F55" s="7">
        <v>0</v>
      </c>
      <c r="G55" s="5">
        <v>8</v>
      </c>
      <c r="H55" s="5"/>
      <c r="I55" s="7"/>
      <c r="J55" s="10"/>
      <c r="K55" s="35"/>
      <c r="L55" s="10"/>
      <c r="M55" s="48" t="s">
        <v>186</v>
      </c>
      <c r="N55" s="7">
        <v>0</v>
      </c>
      <c r="O55" s="39">
        <v>7</v>
      </c>
      <c r="P55" s="35"/>
      <c r="Q55" s="39"/>
      <c r="R55" s="39"/>
      <c r="S55" s="7"/>
      <c r="T55" s="39"/>
      <c r="U55" s="11">
        <f t="shared" si="5"/>
        <v>0</v>
      </c>
      <c r="V55" s="10"/>
    </row>
    <row r="56" spans="1:22">
      <c r="A56" s="6">
        <v>4</v>
      </c>
      <c r="B56" s="49" t="s">
        <v>187</v>
      </c>
      <c r="C56" s="50"/>
      <c r="D56" s="48">
        <v>2006</v>
      </c>
      <c r="E56" s="48" t="s">
        <v>193</v>
      </c>
      <c r="F56" s="7">
        <v>0</v>
      </c>
      <c r="G56" s="48">
        <v>7</v>
      </c>
      <c r="H56" s="48"/>
      <c r="I56" s="7"/>
      <c r="J56" s="10"/>
      <c r="K56" s="46"/>
      <c r="L56" s="10"/>
      <c r="M56" s="48" t="s">
        <v>189</v>
      </c>
      <c r="N56" s="7">
        <v>0</v>
      </c>
      <c r="O56" s="48">
        <v>8</v>
      </c>
      <c r="P56" s="35"/>
      <c r="Q56" s="48"/>
      <c r="R56" s="48"/>
      <c r="S56" s="7"/>
      <c r="T56" s="48"/>
      <c r="U56" s="11">
        <f t="shared" si="5"/>
        <v>0</v>
      </c>
      <c r="V56" s="10"/>
    </row>
    <row r="57" spans="1:22">
      <c r="A57" s="6">
        <v>5</v>
      </c>
      <c r="B57" s="49" t="s">
        <v>109</v>
      </c>
      <c r="C57" s="50"/>
      <c r="D57" s="5">
        <v>2005</v>
      </c>
      <c r="E57" s="5">
        <v>48.8</v>
      </c>
      <c r="F57" s="7">
        <v>330</v>
      </c>
      <c r="G57" s="5">
        <v>2</v>
      </c>
      <c r="H57" s="39" t="s">
        <v>111</v>
      </c>
      <c r="I57" s="7">
        <v>205</v>
      </c>
      <c r="J57" s="10">
        <v>2</v>
      </c>
      <c r="L57" s="10"/>
      <c r="M57" s="10" t="s">
        <v>110</v>
      </c>
      <c r="N57" s="7">
        <v>228</v>
      </c>
      <c r="O57" s="39">
        <v>1</v>
      </c>
      <c r="P57" s="35"/>
      <c r="Q57" s="39"/>
      <c r="R57" s="39"/>
      <c r="S57" s="7"/>
      <c r="T57" s="39"/>
      <c r="U57" s="11">
        <f t="shared" si="5"/>
        <v>763</v>
      </c>
      <c r="V57" s="10">
        <v>2</v>
      </c>
    </row>
    <row r="58" spans="1:22">
      <c r="A58" s="6">
        <v>6</v>
      </c>
      <c r="B58" s="49" t="s">
        <v>194</v>
      </c>
      <c r="C58" s="50"/>
      <c r="D58" s="5">
        <v>2005</v>
      </c>
      <c r="E58" s="39" t="s">
        <v>112</v>
      </c>
      <c r="F58" s="7">
        <v>0</v>
      </c>
      <c r="G58" s="5">
        <v>11</v>
      </c>
      <c r="H58" s="5"/>
      <c r="I58" s="7"/>
      <c r="J58" s="10"/>
      <c r="K58" s="35"/>
      <c r="L58" s="10"/>
      <c r="M58" s="39"/>
      <c r="N58" s="7"/>
      <c r="O58" s="39"/>
      <c r="P58" s="35"/>
      <c r="Q58" s="39"/>
      <c r="R58" s="39"/>
      <c r="S58" s="7"/>
      <c r="T58" s="39"/>
      <c r="U58" s="11">
        <f t="shared" si="5"/>
        <v>0</v>
      </c>
      <c r="V58" s="10"/>
    </row>
    <row r="59" spans="1:22">
      <c r="A59" s="6">
        <v>7</v>
      </c>
      <c r="B59" s="49" t="s">
        <v>113</v>
      </c>
      <c r="C59" s="50"/>
      <c r="D59" s="5">
        <v>2005</v>
      </c>
      <c r="E59" s="5">
        <v>52</v>
      </c>
      <c r="F59" s="7">
        <v>223</v>
      </c>
      <c r="G59" s="5">
        <v>3</v>
      </c>
      <c r="H59" s="5"/>
      <c r="I59" s="7"/>
      <c r="J59" s="10"/>
      <c r="K59" s="35"/>
      <c r="L59" s="10"/>
      <c r="M59" s="48" t="s">
        <v>190</v>
      </c>
      <c r="N59" s="7">
        <v>0</v>
      </c>
      <c r="O59" s="39">
        <v>3</v>
      </c>
      <c r="P59" s="35"/>
      <c r="Q59" s="39"/>
      <c r="R59" s="39"/>
      <c r="S59" s="7"/>
      <c r="T59" s="39"/>
      <c r="U59" s="11">
        <f t="shared" si="5"/>
        <v>223</v>
      </c>
      <c r="V59" s="10">
        <v>3</v>
      </c>
    </row>
    <row r="60" spans="1:22">
      <c r="A60" s="6">
        <v>8</v>
      </c>
      <c r="B60" s="49" t="s">
        <v>114</v>
      </c>
      <c r="C60" s="50"/>
      <c r="D60" s="5">
        <v>2005</v>
      </c>
      <c r="E60" s="39" t="s">
        <v>115</v>
      </c>
      <c r="F60" s="7">
        <v>0</v>
      </c>
      <c r="G60" s="5">
        <v>6</v>
      </c>
      <c r="H60" s="5"/>
      <c r="I60" s="7"/>
      <c r="J60" s="10"/>
      <c r="K60" s="35"/>
      <c r="L60" s="10"/>
      <c r="M60" s="48" t="s">
        <v>181</v>
      </c>
      <c r="N60" s="7">
        <v>0</v>
      </c>
      <c r="O60" s="39">
        <v>5</v>
      </c>
      <c r="P60" s="35"/>
      <c r="Q60" s="39"/>
      <c r="R60" s="39"/>
      <c r="S60" s="7"/>
      <c r="T60" s="39"/>
      <c r="U60" s="11">
        <f t="shared" si="5"/>
        <v>0</v>
      </c>
      <c r="V60" s="10"/>
    </row>
    <row r="61" spans="1:22">
      <c r="A61" s="6">
        <v>9</v>
      </c>
      <c r="B61" s="49" t="s">
        <v>116</v>
      </c>
      <c r="C61" s="50"/>
      <c r="D61" s="39">
        <v>2005</v>
      </c>
      <c r="E61" s="39">
        <v>41.8</v>
      </c>
      <c r="F61" s="7">
        <v>563</v>
      </c>
      <c r="G61" s="39">
        <v>1</v>
      </c>
      <c r="H61" s="1" t="s">
        <v>184</v>
      </c>
      <c r="I61" s="7">
        <v>406</v>
      </c>
      <c r="J61" s="39">
        <v>1</v>
      </c>
      <c r="K61" s="7"/>
      <c r="L61" s="39"/>
      <c r="N61" s="7"/>
      <c r="O61" s="5"/>
      <c r="P61" s="35"/>
      <c r="Q61" s="5"/>
      <c r="R61" s="5"/>
      <c r="S61" s="7"/>
      <c r="T61" s="5"/>
      <c r="U61" s="11">
        <f t="shared" si="5"/>
        <v>969</v>
      </c>
      <c r="V61" s="10">
        <v>1</v>
      </c>
    </row>
    <row r="62" spans="1:22">
      <c r="A62" s="6">
        <v>10</v>
      </c>
      <c r="B62" s="49" t="s">
        <v>117</v>
      </c>
      <c r="C62" s="50"/>
      <c r="D62" s="39">
        <v>2008</v>
      </c>
      <c r="E62" s="39" t="s">
        <v>118</v>
      </c>
      <c r="F62" s="7">
        <v>0</v>
      </c>
      <c r="G62" s="39">
        <v>9</v>
      </c>
      <c r="H62" s="48" t="s">
        <v>179</v>
      </c>
      <c r="I62" s="7">
        <v>0</v>
      </c>
      <c r="J62" s="39">
        <v>5</v>
      </c>
      <c r="K62" s="7"/>
      <c r="L62" s="39"/>
      <c r="M62" s="48" t="s">
        <v>182</v>
      </c>
      <c r="N62" s="7">
        <v>0</v>
      </c>
      <c r="O62" s="5">
        <v>6</v>
      </c>
      <c r="P62" s="35"/>
      <c r="Q62" s="5"/>
      <c r="R62" s="5"/>
      <c r="S62" s="7"/>
      <c r="T62" s="5"/>
      <c r="U62" s="11">
        <f t="shared" si="5"/>
        <v>0</v>
      </c>
      <c r="V62" s="10"/>
    </row>
    <row r="63" spans="1:22">
      <c r="A63" s="6">
        <v>11</v>
      </c>
      <c r="B63" s="49" t="s">
        <v>191</v>
      </c>
      <c r="C63" s="50"/>
      <c r="D63" s="48">
        <v>2008</v>
      </c>
      <c r="E63" s="48" t="s">
        <v>192</v>
      </c>
      <c r="F63" s="7">
        <v>0</v>
      </c>
      <c r="G63" s="48">
        <v>13</v>
      </c>
      <c r="H63" s="48"/>
      <c r="I63" s="7"/>
      <c r="J63" s="48"/>
      <c r="K63" s="7"/>
      <c r="L63" s="48"/>
      <c r="M63" s="48"/>
      <c r="N63" s="7"/>
      <c r="O63" s="48"/>
      <c r="P63" s="35"/>
      <c r="Q63" s="48"/>
      <c r="R63" s="48"/>
      <c r="S63" s="7"/>
      <c r="T63" s="48"/>
      <c r="U63" s="11">
        <f t="shared" si="5"/>
        <v>0</v>
      </c>
      <c r="V63" s="10"/>
    </row>
    <row r="64" spans="1:22">
      <c r="A64" s="6">
        <v>12</v>
      </c>
      <c r="B64" s="49" t="s">
        <v>119</v>
      </c>
      <c r="C64" s="50"/>
      <c r="D64" s="39">
        <v>2008</v>
      </c>
      <c r="E64" s="39" t="s">
        <v>120</v>
      </c>
      <c r="F64" s="7">
        <v>0</v>
      </c>
      <c r="G64" s="39">
        <v>10</v>
      </c>
      <c r="H64" s="48" t="s">
        <v>180</v>
      </c>
      <c r="I64" s="7">
        <v>0</v>
      </c>
      <c r="J64" s="39">
        <v>4</v>
      </c>
      <c r="K64" s="7"/>
      <c r="L64" s="39"/>
      <c r="M64" s="48" t="s">
        <v>183</v>
      </c>
      <c r="N64" s="7">
        <v>0</v>
      </c>
      <c r="O64" s="5">
        <v>4</v>
      </c>
      <c r="P64" s="35"/>
      <c r="Q64" s="5"/>
      <c r="R64" s="5"/>
      <c r="S64" s="7"/>
      <c r="T64" s="5"/>
      <c r="U64" s="11">
        <f t="shared" si="5"/>
        <v>0</v>
      </c>
      <c r="V64" s="10"/>
    </row>
    <row r="65" spans="1:22">
      <c r="A65" s="6">
        <v>13</v>
      </c>
      <c r="B65" s="49" t="s">
        <v>121</v>
      </c>
      <c r="C65" s="50"/>
      <c r="D65" s="39">
        <v>2005</v>
      </c>
      <c r="E65" s="39" t="s">
        <v>122</v>
      </c>
      <c r="F65" s="7">
        <v>0</v>
      </c>
      <c r="G65" s="39">
        <v>12</v>
      </c>
      <c r="H65" s="39"/>
      <c r="I65" s="7"/>
      <c r="J65" s="39"/>
      <c r="K65" s="7"/>
      <c r="L65" s="39"/>
      <c r="M65" s="39"/>
      <c r="N65" s="7"/>
      <c r="O65" s="5"/>
      <c r="P65" s="35"/>
      <c r="Q65" s="5"/>
      <c r="R65" s="5"/>
      <c r="S65" s="7"/>
      <c r="T65" s="5"/>
      <c r="U65" s="11">
        <f t="shared" si="5"/>
        <v>0</v>
      </c>
      <c r="V65" s="10"/>
    </row>
    <row r="66" spans="1:22">
      <c r="A66" s="51" t="s">
        <v>50</v>
      </c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3"/>
    </row>
    <row r="67" spans="1:22">
      <c r="A67" s="6">
        <v>1</v>
      </c>
      <c r="B67" s="49" t="s">
        <v>123</v>
      </c>
      <c r="C67" s="50"/>
      <c r="D67" s="5">
        <v>2007</v>
      </c>
      <c r="E67" s="39" t="s">
        <v>124</v>
      </c>
      <c r="F67" s="7">
        <v>0</v>
      </c>
      <c r="G67" s="5">
        <v>3</v>
      </c>
      <c r="H67" s="39"/>
      <c r="J67" s="10"/>
      <c r="K67" s="35"/>
      <c r="L67" s="10"/>
      <c r="M67" s="5"/>
      <c r="N67" s="7"/>
      <c r="O67" s="5"/>
      <c r="P67" s="35"/>
      <c r="Q67" s="5"/>
      <c r="R67" s="5"/>
      <c r="S67" s="7"/>
      <c r="T67" s="5"/>
      <c r="U67" s="11">
        <f>S67+N67+I67+F67</f>
        <v>0</v>
      </c>
      <c r="V67" s="10">
        <v>3</v>
      </c>
    </row>
    <row r="68" spans="1:22">
      <c r="A68" s="6">
        <v>2</v>
      </c>
      <c r="B68" s="49" t="s">
        <v>125</v>
      </c>
      <c r="C68" s="50"/>
      <c r="D68" s="39">
        <v>2007</v>
      </c>
      <c r="E68" s="39" t="s">
        <v>126</v>
      </c>
      <c r="F68" s="7">
        <v>0</v>
      </c>
      <c r="G68" s="5">
        <v>2</v>
      </c>
      <c r="H68" s="39" t="s">
        <v>127</v>
      </c>
      <c r="I68" s="7">
        <v>0</v>
      </c>
      <c r="J68" s="10">
        <v>2</v>
      </c>
      <c r="K68" s="35"/>
      <c r="L68" s="10"/>
      <c r="M68" s="48" t="s">
        <v>177</v>
      </c>
      <c r="N68" s="7">
        <v>0</v>
      </c>
      <c r="O68" s="5">
        <v>2</v>
      </c>
      <c r="P68" s="35"/>
      <c r="Q68" s="5"/>
      <c r="R68" s="5"/>
      <c r="S68" s="7"/>
      <c r="T68" s="5"/>
      <c r="U68" s="11">
        <f t="shared" ref="U68:U69" si="6">S68+N68+I68+F68</f>
        <v>0</v>
      </c>
      <c r="V68" s="10">
        <v>2</v>
      </c>
    </row>
    <row r="69" spans="1:22">
      <c r="A69" s="6">
        <v>3</v>
      </c>
      <c r="B69" s="49" t="s">
        <v>128</v>
      </c>
      <c r="C69" s="50"/>
      <c r="D69" s="39">
        <v>2007</v>
      </c>
      <c r="E69" s="39" t="s">
        <v>129</v>
      </c>
      <c r="F69" s="7">
        <v>0</v>
      </c>
      <c r="G69" s="5">
        <v>1</v>
      </c>
      <c r="H69" s="39" t="s">
        <v>130</v>
      </c>
      <c r="I69" s="7">
        <v>0</v>
      </c>
      <c r="J69" s="10">
        <v>1</v>
      </c>
      <c r="K69" s="35"/>
      <c r="L69" s="10"/>
      <c r="M69" s="48" t="s">
        <v>178</v>
      </c>
      <c r="N69" s="7">
        <v>0</v>
      </c>
      <c r="O69" s="5">
        <v>1</v>
      </c>
      <c r="P69" s="35"/>
      <c r="Q69" s="5"/>
      <c r="R69" s="5"/>
      <c r="S69" s="7"/>
      <c r="T69" s="5"/>
      <c r="U69" s="11">
        <f t="shared" si="6"/>
        <v>0</v>
      </c>
      <c r="V69" s="10">
        <v>1</v>
      </c>
    </row>
    <row r="70" spans="1:22">
      <c r="A70" s="19"/>
      <c r="B70" s="42"/>
      <c r="C70" s="42"/>
      <c r="D70" s="43"/>
      <c r="E70" s="43"/>
      <c r="F70" s="44"/>
      <c r="G70" s="43"/>
      <c r="H70" s="43"/>
      <c r="I70" s="44"/>
      <c r="J70" s="45"/>
      <c r="K70" s="46"/>
      <c r="L70" s="45"/>
      <c r="M70" s="43"/>
      <c r="N70" s="44"/>
      <c r="O70" s="43"/>
      <c r="P70" s="46"/>
      <c r="Q70" s="43"/>
      <c r="R70" s="43"/>
      <c r="S70" s="44"/>
      <c r="T70" s="43"/>
      <c r="U70" s="47"/>
      <c r="V70" s="45"/>
    </row>
    <row r="72" spans="1:22">
      <c r="C72" s="56" t="s">
        <v>14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16"/>
      <c r="Q72" s="9"/>
    </row>
    <row r="75" spans="1:22">
      <c r="C75" s="56" t="s">
        <v>15</v>
      </c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16"/>
      <c r="Q75" s="9"/>
    </row>
  </sheetData>
  <mergeCells count="84">
    <mergeCell ref="U30:V30"/>
    <mergeCell ref="H30:J30"/>
    <mergeCell ref="K30:L30"/>
    <mergeCell ref="M30:O30"/>
    <mergeCell ref="P30:Q30"/>
    <mergeCell ref="R30:T30"/>
    <mergeCell ref="B23:C23"/>
    <mergeCell ref="B13:C13"/>
    <mergeCell ref="A21:V21"/>
    <mergeCell ref="B12:C12"/>
    <mergeCell ref="B61:C61"/>
    <mergeCell ref="B38:C38"/>
    <mergeCell ref="B39:C39"/>
    <mergeCell ref="B40:C40"/>
    <mergeCell ref="B58:C58"/>
    <mergeCell ref="B59:C59"/>
    <mergeCell ref="B60:C60"/>
    <mergeCell ref="B34:C34"/>
    <mergeCell ref="B37:C37"/>
    <mergeCell ref="B55:C55"/>
    <mergeCell ref="B57:C57"/>
    <mergeCell ref="B28:C28"/>
    <mergeCell ref="A1:U1"/>
    <mergeCell ref="A2:U2"/>
    <mergeCell ref="A3:F3"/>
    <mergeCell ref="N3:U3"/>
    <mergeCell ref="A6:V6"/>
    <mergeCell ref="K4:L4"/>
    <mergeCell ref="P4:Q4"/>
    <mergeCell ref="E4:G4"/>
    <mergeCell ref="H4:J4"/>
    <mergeCell ref="R4:T4"/>
    <mergeCell ref="C75:O75"/>
    <mergeCell ref="C72:O72"/>
    <mergeCell ref="M4:O4"/>
    <mergeCell ref="U4:V4"/>
    <mergeCell ref="A11:V11"/>
    <mergeCell ref="B9:C9"/>
    <mergeCell ref="B36:C36"/>
    <mergeCell ref="B4:C5"/>
    <mergeCell ref="B18:C18"/>
    <mergeCell ref="B15:C15"/>
    <mergeCell ref="B35:C35"/>
    <mergeCell ref="B17:C17"/>
    <mergeCell ref="A32:V32"/>
    <mergeCell ref="B24:C24"/>
    <mergeCell ref="B33:C33"/>
    <mergeCell ref="B25:C25"/>
    <mergeCell ref="B29:C29"/>
    <mergeCell ref="B26:C26"/>
    <mergeCell ref="B27:C27"/>
    <mergeCell ref="B53:C53"/>
    <mergeCell ref="A52:V52"/>
    <mergeCell ref="B48:C48"/>
    <mergeCell ref="B49:C49"/>
    <mergeCell ref="B50:C50"/>
    <mergeCell ref="B51:C51"/>
    <mergeCell ref="B41:C41"/>
    <mergeCell ref="B42:C42"/>
    <mergeCell ref="B43:C43"/>
    <mergeCell ref="B44:C44"/>
    <mergeCell ref="B45:C45"/>
    <mergeCell ref="B30:C31"/>
    <mergeCell ref="E30:G30"/>
    <mergeCell ref="B7:C7"/>
    <mergeCell ref="B8:C8"/>
    <mergeCell ref="B10:C10"/>
    <mergeCell ref="B22:C22"/>
    <mergeCell ref="B14:C14"/>
    <mergeCell ref="B16:C16"/>
    <mergeCell ref="B20:C20"/>
    <mergeCell ref="B19:C19"/>
    <mergeCell ref="B67:C67"/>
    <mergeCell ref="B68:C68"/>
    <mergeCell ref="B69:C69"/>
    <mergeCell ref="A66:V66"/>
    <mergeCell ref="A46:V46"/>
    <mergeCell ref="B47:C47"/>
    <mergeCell ref="B54:C54"/>
    <mergeCell ref="B62:C62"/>
    <mergeCell ref="B64:C64"/>
    <mergeCell ref="B65:C65"/>
    <mergeCell ref="B56:C56"/>
    <mergeCell ref="B63:C63"/>
  </mergeCells>
  <phoneticPr fontId="1" type="noConversion"/>
  <pageMargins left="0" right="0" top="0.35433070866141736" bottom="0" header="0.31496062992125984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Геннадий</dc:creator>
  <cp:lastModifiedBy>Геннадий</cp:lastModifiedBy>
  <cp:lastPrinted>2015-12-11T09:00:14Z</cp:lastPrinted>
  <dcterms:created xsi:type="dcterms:W3CDTF">2007-12-17T13:10:54Z</dcterms:created>
  <dcterms:modified xsi:type="dcterms:W3CDTF">2015-12-11T09:03:44Z</dcterms:modified>
</cp:coreProperties>
</file>