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5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Q17" i="2"/>
  <c r="L44"/>
  <c r="L45"/>
  <c r="L46"/>
  <c r="L47"/>
  <c r="L48"/>
  <c r="L40"/>
  <c r="Q40"/>
  <c r="L39"/>
  <c r="Q39"/>
  <c r="Q44"/>
  <c r="Q45"/>
  <c r="Q46"/>
  <c r="Q47"/>
  <c r="Q48"/>
  <c r="L43"/>
  <c r="Q43" s="1"/>
  <c r="L25"/>
  <c r="Q25" s="1"/>
  <c r="L26"/>
  <c r="Q26" s="1"/>
  <c r="L27"/>
  <c r="Q27" s="1"/>
  <c r="L28"/>
  <c r="Q28" s="1"/>
  <c r="L29"/>
  <c r="Q29" s="1"/>
  <c r="L30"/>
  <c r="Q30" s="1"/>
  <c r="L31"/>
  <c r="Q31" s="1"/>
  <c r="L32"/>
  <c r="Q32" s="1"/>
  <c r="L33"/>
  <c r="Q33" s="1"/>
  <c r="L34"/>
  <c r="Q34" s="1"/>
  <c r="L35"/>
  <c r="Q35" s="1"/>
  <c r="L36"/>
  <c r="Q36" s="1"/>
  <c r="L37"/>
  <c r="Q37" s="1"/>
  <c r="L38"/>
  <c r="Q38" s="1"/>
  <c r="L22"/>
  <c r="Q22" s="1"/>
  <c r="L23"/>
  <c r="Q23" s="1"/>
  <c r="L21"/>
  <c r="Q21" s="1"/>
  <c r="L18"/>
  <c r="Q18" s="1"/>
  <c r="L19"/>
  <c r="Q19" s="1"/>
  <c r="L9"/>
  <c r="Q9" s="1"/>
  <c r="L10"/>
  <c r="Q10" s="1"/>
  <c r="L11"/>
  <c r="Q11" s="1"/>
  <c r="L12"/>
  <c r="Q12" s="1"/>
  <c r="L13"/>
  <c r="Q13" s="1"/>
  <c r="L14"/>
  <c r="Q14" s="1"/>
  <c r="L15"/>
  <c r="Q15" s="1"/>
  <c r="L8"/>
  <c r="Q8" s="1"/>
</calcChain>
</file>

<file path=xl/sharedStrings.xml><?xml version="1.0" encoding="utf-8"?>
<sst xmlns="http://schemas.openxmlformats.org/spreadsheetml/2006/main" count="70" uniqueCount="60">
  <si>
    <t xml:space="preserve">№ </t>
  </si>
  <si>
    <t>Фамилия Имя</t>
  </si>
  <si>
    <t>Год</t>
  </si>
  <si>
    <t>команда</t>
  </si>
  <si>
    <t>сумма</t>
  </si>
  <si>
    <t>п/п</t>
  </si>
  <si>
    <t>рождения</t>
  </si>
  <si>
    <t>очки</t>
  </si>
  <si>
    <t>место</t>
  </si>
  <si>
    <t xml:space="preserve">Главный судья - судья 1 категории                                                  Г.И.Карелин </t>
  </si>
  <si>
    <t>Главный секретарь - судья 1 категории                                                   И.В.Бурдакин</t>
  </si>
  <si>
    <t>ИТОГОВЫЙ ПРОТОКОЛ</t>
  </si>
  <si>
    <t>20 выстрелов</t>
  </si>
  <si>
    <t>10 выстрелов</t>
  </si>
  <si>
    <t>Шкрабало Игорь</t>
  </si>
  <si>
    <t>Кудрявцев Глеб</t>
  </si>
  <si>
    <t>сумма 2-х</t>
  </si>
  <si>
    <t>Исмаилов Тимур</t>
  </si>
  <si>
    <t>Тихонов Константин</t>
  </si>
  <si>
    <t xml:space="preserve"> Первенства НОУ ВВШ по стрельбе</t>
  </si>
  <si>
    <t>Стрединин Андрей</t>
  </si>
  <si>
    <t>Родионов Вадим</t>
  </si>
  <si>
    <t>Баранов Андрей</t>
  </si>
  <si>
    <t>Донской Дмитрий</t>
  </si>
  <si>
    <t>Лазаренко Григорий</t>
  </si>
  <si>
    <t>Жукова Екатерина</t>
  </si>
  <si>
    <t>Богатых Светлана</t>
  </si>
  <si>
    <t>Синёв Феодосий</t>
  </si>
  <si>
    <t>Синёв Маркел</t>
  </si>
  <si>
    <t>Губачёв Владислав</t>
  </si>
  <si>
    <t>Калинин Иван</t>
  </si>
  <si>
    <t>Колупаев Алексей</t>
  </si>
  <si>
    <t xml:space="preserve"> 20 февраля 2015 г.                                                                      г.Воронеж</t>
  </si>
  <si>
    <t>юноши  1997-1999 г.р.</t>
  </si>
  <si>
    <t>юноши  2000-2001 г.р.</t>
  </si>
  <si>
    <t>Свиридов Александр</t>
  </si>
  <si>
    <t>Волков Марат</t>
  </si>
  <si>
    <t>Говердовский Никита</t>
  </si>
  <si>
    <t>Каребчик Олег</t>
  </si>
  <si>
    <t>девушки 2000-2001 г.р.</t>
  </si>
  <si>
    <t>Куликова Наталья</t>
  </si>
  <si>
    <t>Струкова Анна</t>
  </si>
  <si>
    <t>мальчики 2002-2004 г.р.</t>
  </si>
  <si>
    <t>посвящённого "Дню защитника Отечества"</t>
  </si>
  <si>
    <t>Кретов Александр</t>
  </si>
  <si>
    <t>Щербатых Артём</t>
  </si>
  <si>
    <t>Бакутин Никита</t>
  </si>
  <si>
    <t>Саидов Давид</t>
  </si>
  <si>
    <t>Дворкин Евгений</t>
  </si>
  <si>
    <t>Куликов Евгений</t>
  </si>
  <si>
    <t>Савченко Александр</t>
  </si>
  <si>
    <t>девочки 2002-2004 г.р.</t>
  </si>
  <si>
    <t>Распопова Алина</t>
  </si>
  <si>
    <t>Гончарова Екатерина</t>
  </si>
  <si>
    <t>Сердюкова Дарья</t>
  </si>
  <si>
    <t>Гапонова Алина</t>
  </si>
  <si>
    <t>Маликов Кирилл</t>
  </si>
  <si>
    <t>Фоменко Сергей</t>
  </si>
  <si>
    <t>Ломаченкова Елизавета</t>
  </si>
  <si>
    <t>202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</si>
</sst>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5" xfId="0" applyNumberFormat="1" applyFill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Alignment="1"/>
    <xf numFmtId="0" fontId="2" fillId="3" borderId="5" xfId="0" applyFont="1" applyFill="1" applyBorder="1" applyAlignment="1">
      <alignment horizontal="center"/>
    </xf>
    <xf numFmtId="0" fontId="0" fillId="0" borderId="10" xfId="0" applyBorder="1"/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3" borderId="1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2" xfId="0" applyFill="1" applyBorder="1"/>
    <xf numFmtId="0" fontId="0" fillId="3" borderId="2" xfId="0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Border="1"/>
    <xf numFmtId="0" fontId="0" fillId="3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2" fontId="0" fillId="3" borderId="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8"/>
  <sheetViews>
    <sheetView tabSelected="1" topLeftCell="A2" zoomScale="90" workbookViewId="0">
      <selection activeCell="S18" sqref="S18"/>
    </sheetView>
  </sheetViews>
  <sheetFormatPr defaultRowHeight="12.75"/>
  <cols>
    <col min="1" max="1" width="3.85546875" customWidth="1"/>
    <col min="3" max="3" width="14.5703125" customWidth="1"/>
    <col min="4" max="4" width="9.7109375" customWidth="1"/>
    <col min="5" max="5" width="10.28515625" hidden="1" customWidth="1"/>
    <col min="6" max="6" width="6.7109375" style="15" customWidth="1"/>
    <col min="7" max="7" width="5" hidden="1" customWidth="1"/>
    <col min="8" max="8" width="6.28515625" customWidth="1"/>
    <col min="9" max="9" width="7.5703125" customWidth="1"/>
    <col min="10" max="10" width="0.140625" customWidth="1"/>
    <col min="11" max="11" width="6.140625" customWidth="1"/>
    <col min="12" max="12" width="6.140625" style="42" customWidth="1"/>
    <col min="13" max="13" width="6.140625" customWidth="1"/>
    <col min="14" max="14" width="6.7109375" style="1" customWidth="1"/>
    <col min="15" max="15" width="0.140625" style="1" customWidth="1"/>
    <col min="16" max="16" width="6.28515625" style="1" customWidth="1"/>
    <col min="17" max="17" width="6.140625" style="1" customWidth="1"/>
    <col min="18" max="18" width="6" style="1" customWidth="1"/>
    <col min="21" max="21" width="9.7109375" customWidth="1"/>
  </cols>
  <sheetData>
    <row r="1" spans="1:19" ht="19.5" customHeight="1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9">
      <c r="A3" s="45" t="s">
        <v>43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M4" s="47"/>
      <c r="N4" s="46"/>
      <c r="O4" s="46"/>
      <c r="P4" s="46"/>
      <c r="Q4" s="47"/>
      <c r="R4" s="47"/>
    </row>
    <row r="5" spans="1:19">
      <c r="A5" s="2" t="s">
        <v>0</v>
      </c>
      <c r="B5" s="53" t="s">
        <v>1</v>
      </c>
      <c r="C5" s="54"/>
      <c r="D5" s="2" t="s">
        <v>2</v>
      </c>
      <c r="E5" s="2" t="s">
        <v>3</v>
      </c>
      <c r="F5" s="48" t="s">
        <v>13</v>
      </c>
      <c r="G5" s="49"/>
      <c r="H5" s="50"/>
      <c r="I5" s="48" t="s">
        <v>12</v>
      </c>
      <c r="J5" s="49"/>
      <c r="K5" s="49"/>
      <c r="L5" s="51" t="s">
        <v>16</v>
      </c>
      <c r="M5" s="52"/>
      <c r="N5" s="49" t="s">
        <v>13</v>
      </c>
      <c r="O5" s="49"/>
      <c r="P5" s="49"/>
      <c r="Q5" s="51" t="s">
        <v>4</v>
      </c>
      <c r="R5" s="52"/>
    </row>
    <row r="6" spans="1:19">
      <c r="A6" s="3" t="s">
        <v>5</v>
      </c>
      <c r="B6" s="64"/>
      <c r="C6" s="65"/>
      <c r="D6" s="23" t="s">
        <v>6</v>
      </c>
      <c r="E6" s="18"/>
      <c r="F6" s="48" t="s">
        <v>7</v>
      </c>
      <c r="G6" s="69"/>
      <c r="H6" s="4" t="s">
        <v>8</v>
      </c>
      <c r="I6" s="4" t="s">
        <v>7</v>
      </c>
      <c r="J6" s="4"/>
      <c r="K6" s="4" t="s">
        <v>8</v>
      </c>
      <c r="L6" s="37" t="s">
        <v>7</v>
      </c>
      <c r="M6" s="4" t="s">
        <v>8</v>
      </c>
      <c r="N6" s="4" t="s">
        <v>7</v>
      </c>
      <c r="O6" s="4" t="s">
        <v>7</v>
      </c>
      <c r="P6" s="4" t="s">
        <v>8</v>
      </c>
      <c r="Q6" s="4" t="s">
        <v>7</v>
      </c>
      <c r="R6" s="4" t="s">
        <v>8</v>
      </c>
    </row>
    <row r="7" spans="1:19">
      <c r="A7" s="66" t="s">
        <v>33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24"/>
    </row>
    <row r="8" spans="1:19">
      <c r="A8" s="10">
        <v>1</v>
      </c>
      <c r="B8" s="55" t="s">
        <v>14</v>
      </c>
      <c r="C8" s="56"/>
      <c r="D8" s="10">
        <v>1997</v>
      </c>
      <c r="E8" s="11"/>
      <c r="F8" s="67">
        <v>80</v>
      </c>
      <c r="G8" s="68"/>
      <c r="H8" s="27">
        <v>4</v>
      </c>
      <c r="I8" s="10">
        <v>171</v>
      </c>
      <c r="J8" s="10"/>
      <c r="K8" s="10">
        <v>2</v>
      </c>
      <c r="L8" s="38">
        <f>I8+F8</f>
        <v>251</v>
      </c>
      <c r="M8" s="10">
        <v>2</v>
      </c>
      <c r="N8" s="10">
        <v>77</v>
      </c>
      <c r="O8" s="10"/>
      <c r="P8" s="10">
        <v>4</v>
      </c>
      <c r="Q8" s="10">
        <f>N8+L8</f>
        <v>328</v>
      </c>
      <c r="R8" s="10">
        <v>2</v>
      </c>
    </row>
    <row r="9" spans="1:19">
      <c r="A9" s="10">
        <v>2</v>
      </c>
      <c r="B9" s="55" t="s">
        <v>20</v>
      </c>
      <c r="C9" s="56"/>
      <c r="D9" s="10">
        <v>1998</v>
      </c>
      <c r="E9" s="11"/>
      <c r="F9" s="67">
        <v>65</v>
      </c>
      <c r="G9" s="68"/>
      <c r="H9" s="10">
        <v>6</v>
      </c>
      <c r="I9" s="10">
        <v>121</v>
      </c>
      <c r="J9" s="10"/>
      <c r="K9" s="27">
        <v>5</v>
      </c>
      <c r="L9" s="38">
        <f t="shared" ref="L9:L15" si="0">I9+F9</f>
        <v>186</v>
      </c>
      <c r="M9" s="27">
        <v>5</v>
      </c>
      <c r="N9" s="10">
        <v>0</v>
      </c>
      <c r="O9" s="10"/>
      <c r="P9" s="10"/>
      <c r="Q9" s="10">
        <f t="shared" ref="Q9:Q15" si="1">N9+L9</f>
        <v>186</v>
      </c>
      <c r="R9" s="33">
        <v>5</v>
      </c>
    </row>
    <row r="10" spans="1:19">
      <c r="A10" s="10">
        <v>3</v>
      </c>
      <c r="B10" s="55" t="s">
        <v>21</v>
      </c>
      <c r="C10" s="56"/>
      <c r="D10" s="12">
        <v>1998</v>
      </c>
      <c r="E10" s="11"/>
      <c r="F10" s="10">
        <v>0</v>
      </c>
      <c r="G10" s="10"/>
      <c r="H10" s="10"/>
      <c r="I10" s="10">
        <v>0</v>
      </c>
      <c r="J10" s="10"/>
      <c r="K10" s="10"/>
      <c r="L10" s="38">
        <f t="shared" si="0"/>
        <v>0</v>
      </c>
      <c r="M10" s="10">
        <v>8</v>
      </c>
      <c r="N10" s="10">
        <v>81</v>
      </c>
      <c r="O10" s="10"/>
      <c r="P10" s="10">
        <v>2</v>
      </c>
      <c r="Q10" s="10">
        <f t="shared" si="1"/>
        <v>81</v>
      </c>
      <c r="R10" s="10">
        <v>7</v>
      </c>
    </row>
    <row r="11" spans="1:19">
      <c r="A11" s="10">
        <v>4</v>
      </c>
      <c r="B11" s="55" t="s">
        <v>15</v>
      </c>
      <c r="C11" s="56"/>
      <c r="D11" s="10">
        <v>1998</v>
      </c>
      <c r="E11" s="11"/>
      <c r="F11" s="10">
        <v>81</v>
      </c>
      <c r="G11" s="10"/>
      <c r="H11" s="10">
        <v>2</v>
      </c>
      <c r="I11" s="10">
        <v>155</v>
      </c>
      <c r="J11" s="10"/>
      <c r="K11" s="27">
        <v>3</v>
      </c>
      <c r="L11" s="38">
        <f t="shared" si="0"/>
        <v>236</v>
      </c>
      <c r="M11" s="10">
        <v>3</v>
      </c>
      <c r="N11" s="10">
        <v>79</v>
      </c>
      <c r="O11" s="10"/>
      <c r="P11" s="10">
        <v>3</v>
      </c>
      <c r="Q11" s="10">
        <f t="shared" si="1"/>
        <v>315</v>
      </c>
      <c r="R11" s="33">
        <v>3</v>
      </c>
    </row>
    <row r="12" spans="1:19">
      <c r="A12" s="10">
        <v>5</v>
      </c>
      <c r="B12" s="55" t="s">
        <v>17</v>
      </c>
      <c r="C12" s="56"/>
      <c r="D12" s="12">
        <v>1999</v>
      </c>
      <c r="E12" s="11"/>
      <c r="F12" s="10">
        <v>86</v>
      </c>
      <c r="G12" s="10"/>
      <c r="H12" s="27">
        <v>1</v>
      </c>
      <c r="I12" s="10">
        <v>0</v>
      </c>
      <c r="J12" s="10"/>
      <c r="K12" s="10"/>
      <c r="L12" s="38">
        <f t="shared" si="0"/>
        <v>86</v>
      </c>
      <c r="M12" s="27">
        <v>6</v>
      </c>
      <c r="N12" s="10">
        <v>0</v>
      </c>
      <c r="O12" s="10"/>
      <c r="P12" s="10"/>
      <c r="Q12" s="10">
        <f t="shared" si="1"/>
        <v>86</v>
      </c>
      <c r="R12" s="27">
        <v>6</v>
      </c>
    </row>
    <row r="13" spans="1:19">
      <c r="A13" s="10">
        <v>6</v>
      </c>
      <c r="B13" s="21" t="s">
        <v>30</v>
      </c>
      <c r="C13" s="22"/>
      <c r="D13" s="10">
        <v>1999</v>
      </c>
      <c r="E13" s="11"/>
      <c r="F13" s="10">
        <v>63</v>
      </c>
      <c r="G13" s="10"/>
      <c r="H13" s="10">
        <v>7</v>
      </c>
      <c r="I13" s="10">
        <v>0</v>
      </c>
      <c r="J13" s="10"/>
      <c r="K13" s="10"/>
      <c r="L13" s="38">
        <f t="shared" si="0"/>
        <v>63</v>
      </c>
      <c r="M13" s="10">
        <v>7</v>
      </c>
      <c r="N13" s="10">
        <v>0</v>
      </c>
      <c r="O13" s="10"/>
      <c r="P13" s="10"/>
      <c r="Q13" s="10">
        <f t="shared" si="1"/>
        <v>63</v>
      </c>
      <c r="R13" s="33">
        <v>8</v>
      </c>
    </row>
    <row r="14" spans="1:19">
      <c r="A14" s="10">
        <v>7</v>
      </c>
      <c r="B14" s="57" t="s">
        <v>35</v>
      </c>
      <c r="C14" s="58"/>
      <c r="D14" s="4">
        <v>1999</v>
      </c>
      <c r="E14" s="11"/>
      <c r="F14" s="10">
        <v>79</v>
      </c>
      <c r="G14" s="10"/>
      <c r="H14" s="27">
        <v>5</v>
      </c>
      <c r="I14" s="10">
        <v>173</v>
      </c>
      <c r="J14" s="10"/>
      <c r="K14" s="17">
        <v>1</v>
      </c>
      <c r="L14" s="38">
        <f t="shared" si="0"/>
        <v>252</v>
      </c>
      <c r="M14" s="27">
        <v>1</v>
      </c>
      <c r="N14" s="10">
        <v>87</v>
      </c>
      <c r="O14" s="10"/>
      <c r="P14" s="10">
        <v>1</v>
      </c>
      <c r="Q14" s="10">
        <f t="shared" si="1"/>
        <v>339</v>
      </c>
      <c r="R14" s="27">
        <v>1</v>
      </c>
    </row>
    <row r="15" spans="1:19">
      <c r="A15" s="10">
        <v>8</v>
      </c>
      <c r="B15" s="70" t="s">
        <v>36</v>
      </c>
      <c r="C15" s="70"/>
      <c r="D15" s="10">
        <v>1999</v>
      </c>
      <c r="E15" s="11"/>
      <c r="F15" s="10">
        <v>81</v>
      </c>
      <c r="G15" s="10"/>
      <c r="H15" s="10">
        <v>3</v>
      </c>
      <c r="I15" s="10">
        <v>136</v>
      </c>
      <c r="J15" s="10"/>
      <c r="K15" s="10">
        <v>4</v>
      </c>
      <c r="L15" s="38">
        <f t="shared" si="0"/>
        <v>217</v>
      </c>
      <c r="M15" s="10">
        <v>4</v>
      </c>
      <c r="N15" s="10">
        <v>69</v>
      </c>
      <c r="O15" s="10"/>
      <c r="P15" s="10">
        <v>5</v>
      </c>
      <c r="Q15" s="10">
        <f t="shared" si="1"/>
        <v>286</v>
      </c>
      <c r="R15" s="10">
        <v>4</v>
      </c>
    </row>
    <row r="16" spans="1:19">
      <c r="A16" s="66" t="s">
        <v>34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24"/>
    </row>
    <row r="17" spans="1:19">
      <c r="A17" s="10">
        <v>1</v>
      </c>
      <c r="B17" s="55" t="s">
        <v>18</v>
      </c>
      <c r="C17" s="56"/>
      <c r="D17" s="10">
        <v>2000</v>
      </c>
      <c r="E17" s="11"/>
      <c r="F17" s="10">
        <v>68</v>
      </c>
      <c r="G17" s="10"/>
      <c r="H17" s="10">
        <v>1</v>
      </c>
      <c r="I17" s="10">
        <v>134</v>
      </c>
      <c r="J17" s="10"/>
      <c r="K17" s="10">
        <v>2</v>
      </c>
      <c r="L17" s="72" t="s">
        <v>59</v>
      </c>
      <c r="M17" s="10">
        <v>3</v>
      </c>
      <c r="N17" s="10">
        <v>49</v>
      </c>
      <c r="O17" s="10"/>
      <c r="P17" s="10">
        <v>3</v>
      </c>
      <c r="Q17" s="38">
        <f>N17+L17</f>
        <v>251</v>
      </c>
      <c r="R17" s="10">
        <v>3</v>
      </c>
    </row>
    <row r="18" spans="1:19">
      <c r="A18" s="10">
        <v>2</v>
      </c>
      <c r="B18" s="55" t="s">
        <v>37</v>
      </c>
      <c r="C18" s="56"/>
      <c r="D18" s="12">
        <v>2000</v>
      </c>
      <c r="E18" s="11"/>
      <c r="F18" s="10">
        <v>65</v>
      </c>
      <c r="G18" s="10"/>
      <c r="H18" s="27">
        <v>2</v>
      </c>
      <c r="I18" s="10">
        <v>143</v>
      </c>
      <c r="J18" s="10"/>
      <c r="K18" s="27">
        <v>1</v>
      </c>
      <c r="L18" s="38">
        <f t="shared" ref="L18:L19" si="2">I18+F18</f>
        <v>208</v>
      </c>
      <c r="M18" s="27">
        <v>1</v>
      </c>
      <c r="N18" s="13">
        <v>61</v>
      </c>
      <c r="O18" s="10"/>
      <c r="P18" s="27">
        <v>1</v>
      </c>
      <c r="Q18" s="10">
        <f t="shared" ref="Q18:Q19" si="3">N18+L18</f>
        <v>269</v>
      </c>
      <c r="R18" s="10">
        <v>1</v>
      </c>
    </row>
    <row r="19" spans="1:19">
      <c r="A19" s="10">
        <v>5</v>
      </c>
      <c r="B19" s="71" t="s">
        <v>38</v>
      </c>
      <c r="C19" s="71"/>
      <c r="D19" s="25">
        <v>2001</v>
      </c>
      <c r="E19" s="11"/>
      <c r="F19" s="10">
        <v>46</v>
      </c>
      <c r="G19" s="10"/>
      <c r="H19" s="10">
        <v>3</v>
      </c>
      <c r="I19" s="10">
        <v>93</v>
      </c>
      <c r="J19" s="10"/>
      <c r="K19" s="10">
        <v>3</v>
      </c>
      <c r="L19" s="38">
        <f t="shared" si="2"/>
        <v>139</v>
      </c>
      <c r="M19" s="10">
        <v>2</v>
      </c>
      <c r="N19" s="10">
        <v>55</v>
      </c>
      <c r="O19" s="10"/>
      <c r="P19" s="10">
        <v>2</v>
      </c>
      <c r="Q19" s="10">
        <f t="shared" si="3"/>
        <v>194</v>
      </c>
      <c r="R19" s="10">
        <v>2</v>
      </c>
    </row>
    <row r="20" spans="1:19">
      <c r="A20" s="62" t="s">
        <v>39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3"/>
    </row>
    <row r="21" spans="1:19">
      <c r="A21" s="26">
        <v>1</v>
      </c>
      <c r="B21" s="59" t="s">
        <v>25</v>
      </c>
      <c r="C21" s="60"/>
      <c r="D21" s="3">
        <v>2001</v>
      </c>
      <c r="E21" s="35"/>
      <c r="F21" s="26">
        <v>77</v>
      </c>
      <c r="G21" s="26"/>
      <c r="H21" s="36">
        <v>1</v>
      </c>
      <c r="I21" s="26">
        <v>160</v>
      </c>
      <c r="J21" s="26"/>
      <c r="K21" s="36">
        <v>1</v>
      </c>
      <c r="L21" s="39">
        <f>I21+F21</f>
        <v>237</v>
      </c>
      <c r="M21" s="36">
        <v>1</v>
      </c>
      <c r="N21" s="26">
        <v>73</v>
      </c>
      <c r="O21" s="26"/>
      <c r="P21" s="36">
        <v>1</v>
      </c>
      <c r="Q21" s="26">
        <f>N21+L21</f>
        <v>310</v>
      </c>
      <c r="R21" s="36">
        <v>1</v>
      </c>
    </row>
    <row r="22" spans="1:19">
      <c r="A22" s="10">
        <v>3</v>
      </c>
      <c r="B22" s="57" t="s">
        <v>40</v>
      </c>
      <c r="C22" s="58"/>
      <c r="D22" s="3">
        <v>2001</v>
      </c>
      <c r="E22" s="11"/>
      <c r="F22" s="10">
        <v>30</v>
      </c>
      <c r="G22" s="10"/>
      <c r="H22" s="27">
        <v>3</v>
      </c>
      <c r="I22" s="10">
        <v>74</v>
      </c>
      <c r="J22" s="10"/>
      <c r="K22" s="27">
        <v>2</v>
      </c>
      <c r="L22" s="39">
        <f t="shared" ref="L22:L23" si="4">I22+F22</f>
        <v>104</v>
      </c>
      <c r="M22" s="27">
        <v>2</v>
      </c>
      <c r="N22" s="10">
        <v>52</v>
      </c>
      <c r="O22" s="10"/>
      <c r="P22" s="27">
        <v>2</v>
      </c>
      <c r="Q22" s="26">
        <f t="shared" ref="Q22:Q23" si="5">N22+L22</f>
        <v>156</v>
      </c>
      <c r="R22" s="27">
        <v>2</v>
      </c>
    </row>
    <row r="23" spans="1:19">
      <c r="A23" s="10">
        <v>4</v>
      </c>
      <c r="B23" s="59" t="s">
        <v>41</v>
      </c>
      <c r="C23" s="60"/>
      <c r="D23" s="26">
        <v>2001</v>
      </c>
      <c r="E23" s="11"/>
      <c r="F23" s="10">
        <v>47</v>
      </c>
      <c r="G23" s="10"/>
      <c r="H23" s="27">
        <v>2</v>
      </c>
      <c r="I23" s="10">
        <v>0</v>
      </c>
      <c r="J23" s="10"/>
      <c r="K23" s="17"/>
      <c r="L23" s="39">
        <f t="shared" si="4"/>
        <v>47</v>
      </c>
      <c r="M23" s="17">
        <v>3</v>
      </c>
      <c r="N23" s="10">
        <v>47</v>
      </c>
      <c r="O23" s="10"/>
      <c r="P23" s="27">
        <v>3</v>
      </c>
      <c r="Q23" s="26">
        <f t="shared" si="5"/>
        <v>94</v>
      </c>
      <c r="R23" s="10">
        <v>3</v>
      </c>
    </row>
    <row r="24" spans="1:19">
      <c r="A24" s="61" t="s">
        <v>42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24"/>
    </row>
    <row r="25" spans="1:19">
      <c r="A25" s="10">
        <v>1</v>
      </c>
      <c r="B25" s="55" t="s">
        <v>22</v>
      </c>
      <c r="C25" s="56"/>
      <c r="D25" s="10">
        <v>2002</v>
      </c>
      <c r="E25" s="11"/>
      <c r="F25" s="10">
        <v>35</v>
      </c>
      <c r="G25" s="10"/>
      <c r="H25" s="10">
        <v>7</v>
      </c>
      <c r="I25" s="10">
        <v>84</v>
      </c>
      <c r="J25" s="10"/>
      <c r="K25" s="10">
        <v>7</v>
      </c>
      <c r="L25" s="38">
        <f t="shared" ref="L25:L40" si="6">I25+F25</f>
        <v>119</v>
      </c>
      <c r="M25" s="10">
        <v>7</v>
      </c>
      <c r="N25" s="10">
        <v>52</v>
      </c>
      <c r="O25" s="10"/>
      <c r="P25" s="10">
        <v>4</v>
      </c>
      <c r="Q25" s="10">
        <f t="shared" ref="Q25:Q40" si="7">N25+L25</f>
        <v>171</v>
      </c>
      <c r="R25" s="10">
        <v>6</v>
      </c>
    </row>
    <row r="26" spans="1:19">
      <c r="A26" s="10">
        <v>2</v>
      </c>
      <c r="B26" s="57" t="s">
        <v>23</v>
      </c>
      <c r="C26" s="58"/>
      <c r="D26" s="25">
        <v>2002</v>
      </c>
      <c r="E26" s="11"/>
      <c r="F26" s="10">
        <v>62</v>
      </c>
      <c r="G26" s="10"/>
      <c r="H26" s="10">
        <v>1</v>
      </c>
      <c r="I26" s="10">
        <v>116</v>
      </c>
      <c r="J26" s="10"/>
      <c r="K26" s="10">
        <v>2</v>
      </c>
      <c r="L26" s="38">
        <f t="shared" si="6"/>
        <v>178</v>
      </c>
      <c r="M26" s="10">
        <v>1</v>
      </c>
      <c r="N26" s="10">
        <v>55</v>
      </c>
      <c r="O26" s="10"/>
      <c r="P26" s="33">
        <v>3</v>
      </c>
      <c r="Q26" s="10">
        <f t="shared" si="7"/>
        <v>233</v>
      </c>
      <c r="R26" s="33">
        <v>2</v>
      </c>
    </row>
    <row r="27" spans="1:19">
      <c r="A27" s="10">
        <v>3</v>
      </c>
      <c r="B27" s="57" t="s">
        <v>31</v>
      </c>
      <c r="C27" s="58"/>
      <c r="D27" s="4">
        <v>2003</v>
      </c>
      <c r="E27" s="11"/>
      <c r="F27" s="10">
        <v>42</v>
      </c>
      <c r="G27" s="10"/>
      <c r="H27" s="10">
        <v>5</v>
      </c>
      <c r="I27" s="10">
        <v>68</v>
      </c>
      <c r="J27" s="10"/>
      <c r="K27" s="10">
        <v>8</v>
      </c>
      <c r="L27" s="38">
        <f t="shared" si="6"/>
        <v>110</v>
      </c>
      <c r="M27" s="10">
        <v>8</v>
      </c>
      <c r="N27" s="10">
        <v>27</v>
      </c>
      <c r="O27" s="10"/>
      <c r="P27" s="10">
        <v>11</v>
      </c>
      <c r="Q27" s="10">
        <f t="shared" si="7"/>
        <v>137</v>
      </c>
      <c r="R27" s="10">
        <v>9</v>
      </c>
    </row>
    <row r="28" spans="1:19">
      <c r="A28" s="10">
        <v>4</v>
      </c>
      <c r="B28" s="55" t="s">
        <v>24</v>
      </c>
      <c r="C28" s="56"/>
      <c r="D28" s="10">
        <v>2003</v>
      </c>
      <c r="E28" s="11"/>
      <c r="F28" s="10">
        <v>34</v>
      </c>
      <c r="G28" s="10"/>
      <c r="H28" s="10">
        <v>8</v>
      </c>
      <c r="I28" s="10">
        <v>49</v>
      </c>
      <c r="J28" s="10"/>
      <c r="K28" s="10">
        <v>11</v>
      </c>
      <c r="L28" s="38">
        <f t="shared" si="6"/>
        <v>83</v>
      </c>
      <c r="M28" s="10">
        <v>11</v>
      </c>
      <c r="N28" s="10">
        <v>18</v>
      </c>
      <c r="O28" s="10"/>
      <c r="P28" s="10">
        <v>12</v>
      </c>
      <c r="Q28" s="10">
        <f t="shared" si="7"/>
        <v>101</v>
      </c>
      <c r="R28" s="10">
        <v>11</v>
      </c>
    </row>
    <row r="29" spans="1:19">
      <c r="A29" s="10">
        <v>5</v>
      </c>
      <c r="B29" s="19" t="s">
        <v>27</v>
      </c>
      <c r="C29" s="20"/>
      <c r="D29" s="10">
        <v>2002</v>
      </c>
      <c r="E29" s="11"/>
      <c r="F29" s="10">
        <v>46</v>
      </c>
      <c r="G29" s="10"/>
      <c r="H29" s="10">
        <v>4</v>
      </c>
      <c r="I29" s="10">
        <v>126</v>
      </c>
      <c r="J29" s="10"/>
      <c r="K29" s="10">
        <v>1</v>
      </c>
      <c r="L29" s="38">
        <f t="shared" si="6"/>
        <v>172</v>
      </c>
      <c r="M29" s="10">
        <v>2</v>
      </c>
      <c r="N29" s="10">
        <v>66</v>
      </c>
      <c r="O29" s="10"/>
      <c r="P29" s="27">
        <v>1</v>
      </c>
      <c r="Q29" s="10">
        <f t="shared" si="7"/>
        <v>238</v>
      </c>
      <c r="R29" s="27">
        <v>1</v>
      </c>
    </row>
    <row r="30" spans="1:19">
      <c r="A30" s="10">
        <v>6</v>
      </c>
      <c r="B30" s="19" t="s">
        <v>28</v>
      </c>
      <c r="C30" s="20"/>
      <c r="D30" s="10">
        <v>2005</v>
      </c>
      <c r="E30" s="11"/>
      <c r="F30" s="10">
        <v>24</v>
      </c>
      <c r="G30" s="10"/>
      <c r="H30" s="10">
        <v>12</v>
      </c>
      <c r="I30" s="10">
        <v>103</v>
      </c>
      <c r="J30" s="10"/>
      <c r="K30" s="10">
        <v>3</v>
      </c>
      <c r="L30" s="38">
        <f t="shared" si="6"/>
        <v>127</v>
      </c>
      <c r="M30" s="10">
        <v>6</v>
      </c>
      <c r="N30" s="10">
        <v>17</v>
      </c>
      <c r="O30" s="10"/>
      <c r="P30" s="10">
        <v>13</v>
      </c>
      <c r="Q30" s="10">
        <f t="shared" si="7"/>
        <v>144</v>
      </c>
      <c r="R30" s="10">
        <v>8</v>
      </c>
    </row>
    <row r="31" spans="1:19">
      <c r="A31" s="10">
        <v>7</v>
      </c>
      <c r="B31" s="57" t="s">
        <v>29</v>
      </c>
      <c r="C31" s="58"/>
      <c r="D31" s="4">
        <v>2003</v>
      </c>
      <c r="E31" s="11"/>
      <c r="F31" s="10">
        <v>32</v>
      </c>
      <c r="G31" s="10"/>
      <c r="H31" s="10">
        <v>10</v>
      </c>
      <c r="I31" s="10">
        <v>102</v>
      </c>
      <c r="J31" s="10"/>
      <c r="K31" s="10">
        <v>4</v>
      </c>
      <c r="L31" s="38">
        <f t="shared" si="6"/>
        <v>134</v>
      </c>
      <c r="M31" s="10">
        <v>5</v>
      </c>
      <c r="N31" s="10">
        <v>45</v>
      </c>
      <c r="O31" s="10"/>
      <c r="P31" s="10">
        <v>5</v>
      </c>
      <c r="Q31" s="10">
        <f t="shared" si="7"/>
        <v>179</v>
      </c>
      <c r="R31" s="10">
        <v>5</v>
      </c>
    </row>
    <row r="32" spans="1:19">
      <c r="A32" s="10">
        <v>8</v>
      </c>
      <c r="B32" s="30" t="s">
        <v>44</v>
      </c>
      <c r="C32" s="20"/>
      <c r="D32" s="10">
        <v>2003</v>
      </c>
      <c r="E32" s="11"/>
      <c r="F32" s="10">
        <v>59</v>
      </c>
      <c r="G32" s="10"/>
      <c r="H32" s="10">
        <v>3</v>
      </c>
      <c r="I32" s="10">
        <v>92</v>
      </c>
      <c r="J32" s="10"/>
      <c r="K32" s="10">
        <v>5</v>
      </c>
      <c r="L32" s="38">
        <f t="shared" si="6"/>
        <v>151</v>
      </c>
      <c r="M32" s="10">
        <v>3</v>
      </c>
      <c r="N32" s="10">
        <v>60</v>
      </c>
      <c r="O32" s="10"/>
      <c r="P32" s="33">
        <v>2</v>
      </c>
      <c r="Q32" s="10">
        <f t="shared" si="7"/>
        <v>211</v>
      </c>
      <c r="R32" s="33">
        <v>3</v>
      </c>
    </row>
    <row r="33" spans="1:18">
      <c r="A33" s="10">
        <v>9</v>
      </c>
      <c r="B33" s="57" t="s">
        <v>45</v>
      </c>
      <c r="C33" s="58"/>
      <c r="D33" s="4">
        <v>2005</v>
      </c>
      <c r="E33" s="11"/>
      <c r="F33" s="10">
        <v>12</v>
      </c>
      <c r="G33" s="10"/>
      <c r="H33" s="10">
        <v>15</v>
      </c>
      <c r="I33" s="10">
        <v>19</v>
      </c>
      <c r="J33" s="10"/>
      <c r="K33" s="10">
        <v>15</v>
      </c>
      <c r="L33" s="38">
        <f t="shared" si="6"/>
        <v>31</v>
      </c>
      <c r="M33" s="10">
        <v>15</v>
      </c>
      <c r="N33" s="10">
        <v>4</v>
      </c>
      <c r="O33" s="10"/>
      <c r="P33" s="10">
        <v>15</v>
      </c>
      <c r="Q33" s="10">
        <f t="shared" si="7"/>
        <v>35</v>
      </c>
      <c r="R33" s="27">
        <v>15</v>
      </c>
    </row>
    <row r="34" spans="1:18">
      <c r="A34" s="10">
        <v>10</v>
      </c>
      <c r="B34" s="57" t="s">
        <v>46</v>
      </c>
      <c r="C34" s="58"/>
      <c r="D34" s="4">
        <v>2002</v>
      </c>
      <c r="E34" s="11"/>
      <c r="F34" s="10">
        <v>24</v>
      </c>
      <c r="G34" s="10"/>
      <c r="H34" s="10">
        <v>11</v>
      </c>
      <c r="I34" s="10">
        <v>68</v>
      </c>
      <c r="J34" s="10"/>
      <c r="K34" s="10">
        <v>9</v>
      </c>
      <c r="L34" s="38">
        <f t="shared" si="6"/>
        <v>92</v>
      </c>
      <c r="M34" s="10">
        <v>10</v>
      </c>
      <c r="N34" s="10">
        <v>41</v>
      </c>
      <c r="O34" s="10"/>
      <c r="P34" s="10">
        <v>7</v>
      </c>
      <c r="Q34" s="10">
        <f t="shared" si="7"/>
        <v>133</v>
      </c>
      <c r="R34" s="10">
        <v>10</v>
      </c>
    </row>
    <row r="35" spans="1:18">
      <c r="A35" s="10">
        <v>11</v>
      </c>
      <c r="B35" s="30" t="s">
        <v>47</v>
      </c>
      <c r="C35" s="20"/>
      <c r="D35" s="10">
        <v>2002</v>
      </c>
      <c r="E35" s="11"/>
      <c r="F35" s="10">
        <v>61</v>
      </c>
      <c r="G35" s="10"/>
      <c r="H35" s="10">
        <v>2</v>
      </c>
      <c r="I35" s="10">
        <v>87</v>
      </c>
      <c r="J35" s="10"/>
      <c r="K35" s="10">
        <v>6</v>
      </c>
      <c r="L35" s="38">
        <f t="shared" si="6"/>
        <v>148</v>
      </c>
      <c r="M35" s="10">
        <v>4</v>
      </c>
      <c r="N35" s="10">
        <v>37</v>
      </c>
      <c r="O35" s="10"/>
      <c r="P35" s="10">
        <v>8</v>
      </c>
      <c r="Q35" s="10">
        <f t="shared" si="7"/>
        <v>185</v>
      </c>
      <c r="R35" s="10">
        <v>4</v>
      </c>
    </row>
    <row r="36" spans="1:18" s="5" customFormat="1">
      <c r="A36" s="10">
        <v>12</v>
      </c>
      <c r="B36" s="57" t="s">
        <v>48</v>
      </c>
      <c r="C36" s="58"/>
      <c r="D36" s="4">
        <v>2004</v>
      </c>
      <c r="E36" s="11"/>
      <c r="F36" s="10">
        <v>13</v>
      </c>
      <c r="G36" s="10"/>
      <c r="H36" s="27">
        <v>14</v>
      </c>
      <c r="I36" s="10">
        <v>24</v>
      </c>
      <c r="J36" s="10"/>
      <c r="K36" s="27">
        <v>13</v>
      </c>
      <c r="L36" s="38">
        <f t="shared" si="6"/>
        <v>37</v>
      </c>
      <c r="M36" s="27">
        <v>14</v>
      </c>
      <c r="N36" s="10">
        <v>15</v>
      </c>
      <c r="O36" s="10"/>
      <c r="P36" s="27">
        <v>14</v>
      </c>
      <c r="Q36" s="10">
        <f t="shared" si="7"/>
        <v>52</v>
      </c>
      <c r="R36" s="27">
        <v>14</v>
      </c>
    </row>
    <row r="37" spans="1:18" s="5" customFormat="1">
      <c r="A37" s="10">
        <v>13</v>
      </c>
      <c r="B37" s="28" t="s">
        <v>49</v>
      </c>
      <c r="C37" s="29"/>
      <c r="D37" s="4">
        <v>2004</v>
      </c>
      <c r="E37" s="11"/>
      <c r="F37" s="10">
        <v>33</v>
      </c>
      <c r="G37" s="10"/>
      <c r="H37" s="27">
        <v>9</v>
      </c>
      <c r="I37" s="10">
        <v>20</v>
      </c>
      <c r="J37" s="10"/>
      <c r="K37" s="27">
        <v>14</v>
      </c>
      <c r="L37" s="38">
        <f t="shared" si="6"/>
        <v>53</v>
      </c>
      <c r="M37" s="27">
        <v>12</v>
      </c>
      <c r="N37" s="10">
        <v>29</v>
      </c>
      <c r="O37" s="10"/>
      <c r="P37" s="27">
        <v>10</v>
      </c>
      <c r="Q37" s="10">
        <f t="shared" si="7"/>
        <v>82</v>
      </c>
      <c r="R37" s="27">
        <v>12</v>
      </c>
    </row>
    <row r="38" spans="1:18" s="5" customFormat="1">
      <c r="A38" s="10">
        <v>14</v>
      </c>
      <c r="B38" s="28" t="s">
        <v>50</v>
      </c>
      <c r="C38" s="29"/>
      <c r="D38" s="4">
        <v>2002</v>
      </c>
      <c r="E38" s="11"/>
      <c r="F38" s="10">
        <v>41</v>
      </c>
      <c r="G38" s="10"/>
      <c r="H38" s="27">
        <v>6</v>
      </c>
      <c r="I38" s="10">
        <v>64</v>
      </c>
      <c r="J38" s="10"/>
      <c r="K38" s="27">
        <v>10</v>
      </c>
      <c r="L38" s="38">
        <f t="shared" si="6"/>
        <v>105</v>
      </c>
      <c r="M38" s="27">
        <v>9</v>
      </c>
      <c r="N38" s="10">
        <v>44</v>
      </c>
      <c r="O38" s="10"/>
      <c r="P38" s="27">
        <v>6</v>
      </c>
      <c r="Q38" s="10">
        <f t="shared" si="7"/>
        <v>149</v>
      </c>
      <c r="R38" s="27">
        <v>7</v>
      </c>
    </row>
    <row r="39" spans="1:18" s="5" customFormat="1">
      <c r="A39" s="10">
        <v>15</v>
      </c>
      <c r="B39" s="31" t="s">
        <v>56</v>
      </c>
      <c r="C39" s="32"/>
      <c r="D39" s="34">
        <v>2005</v>
      </c>
      <c r="E39" s="11"/>
      <c r="F39" s="10">
        <v>17</v>
      </c>
      <c r="G39" s="10"/>
      <c r="H39" s="27">
        <v>13</v>
      </c>
      <c r="I39" s="10">
        <v>0</v>
      </c>
      <c r="J39" s="10"/>
      <c r="K39" s="27">
        <v>16</v>
      </c>
      <c r="L39" s="38">
        <f t="shared" si="6"/>
        <v>17</v>
      </c>
      <c r="M39" s="27">
        <v>16</v>
      </c>
      <c r="N39" s="10">
        <v>0</v>
      </c>
      <c r="O39" s="10"/>
      <c r="P39" s="27"/>
      <c r="Q39" s="10">
        <f t="shared" si="7"/>
        <v>17</v>
      </c>
      <c r="R39" s="27">
        <v>16</v>
      </c>
    </row>
    <row r="40" spans="1:18" s="5" customFormat="1">
      <c r="A40" s="10">
        <v>16</v>
      </c>
      <c r="B40" s="57" t="s">
        <v>57</v>
      </c>
      <c r="C40" s="58"/>
      <c r="D40" s="34">
        <v>2004</v>
      </c>
      <c r="E40" s="11"/>
      <c r="F40" s="10">
        <v>4</v>
      </c>
      <c r="G40" s="10"/>
      <c r="H40" s="27">
        <v>16</v>
      </c>
      <c r="I40" s="10">
        <v>41</v>
      </c>
      <c r="J40" s="10"/>
      <c r="K40" s="27">
        <v>12</v>
      </c>
      <c r="L40" s="38">
        <f t="shared" si="6"/>
        <v>45</v>
      </c>
      <c r="M40" s="27">
        <v>13</v>
      </c>
      <c r="N40" s="10">
        <v>30</v>
      </c>
      <c r="O40" s="10"/>
      <c r="P40" s="27">
        <v>9</v>
      </c>
      <c r="Q40" s="10">
        <f t="shared" si="7"/>
        <v>75</v>
      </c>
      <c r="R40" s="27">
        <v>13</v>
      </c>
    </row>
    <row r="41" spans="1:18" s="5" customFormat="1" hidden="1">
      <c r="A41" s="10"/>
      <c r="B41" s="57"/>
      <c r="C41" s="58"/>
      <c r="D41" s="34"/>
      <c r="E41" s="11"/>
      <c r="F41" s="10"/>
      <c r="G41" s="10"/>
      <c r="H41" s="27"/>
      <c r="I41" s="10"/>
      <c r="J41" s="10"/>
      <c r="K41" s="27"/>
      <c r="L41" s="38"/>
      <c r="M41" s="27"/>
      <c r="N41" s="10"/>
      <c r="O41" s="10"/>
      <c r="P41" s="27"/>
      <c r="Q41" s="10"/>
      <c r="R41" s="27"/>
    </row>
    <row r="42" spans="1:18" s="5" customFormat="1">
      <c r="A42" s="62" t="s">
        <v>51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3"/>
    </row>
    <row r="43" spans="1:18" s="5" customFormat="1">
      <c r="A43" s="10">
        <v>1</v>
      </c>
      <c r="B43" s="28" t="s">
        <v>52</v>
      </c>
      <c r="C43" s="29"/>
      <c r="D43" s="4">
        <v>2002</v>
      </c>
      <c r="E43" s="11"/>
      <c r="F43" s="10">
        <v>40</v>
      </c>
      <c r="G43" s="10"/>
      <c r="H43" s="27">
        <v>3</v>
      </c>
      <c r="I43" s="10">
        <v>25</v>
      </c>
      <c r="J43" s="10"/>
      <c r="K43" s="27">
        <v>6</v>
      </c>
      <c r="L43" s="38">
        <f>I43+F43</f>
        <v>65</v>
      </c>
      <c r="M43" s="27">
        <v>4</v>
      </c>
      <c r="N43" s="10">
        <v>38</v>
      </c>
      <c r="O43" s="10"/>
      <c r="P43" s="27">
        <v>4</v>
      </c>
      <c r="Q43" s="10">
        <f>N43+L43</f>
        <v>103</v>
      </c>
      <c r="R43" s="27">
        <v>4</v>
      </c>
    </row>
    <row r="44" spans="1:18" s="5" customFormat="1">
      <c r="A44" s="10">
        <v>2</v>
      </c>
      <c r="B44" s="28" t="s">
        <v>53</v>
      </c>
      <c r="C44" s="29"/>
      <c r="D44" s="4">
        <v>2003</v>
      </c>
      <c r="E44" s="11"/>
      <c r="F44" s="10">
        <v>55</v>
      </c>
      <c r="G44" s="10"/>
      <c r="H44" s="27">
        <v>1</v>
      </c>
      <c r="I44" s="10">
        <v>117</v>
      </c>
      <c r="J44" s="10"/>
      <c r="K44" s="27">
        <v>1</v>
      </c>
      <c r="L44" s="38">
        <f t="shared" ref="L44:L48" si="8">I44+F44</f>
        <v>172</v>
      </c>
      <c r="M44" s="27">
        <v>1</v>
      </c>
      <c r="N44" s="10">
        <v>65</v>
      </c>
      <c r="O44" s="10"/>
      <c r="P44" s="27">
        <v>1</v>
      </c>
      <c r="Q44" s="10">
        <f t="shared" ref="Q44:Q48" si="9">N44+L44</f>
        <v>237</v>
      </c>
      <c r="R44" s="27">
        <v>1</v>
      </c>
    </row>
    <row r="45" spans="1:18" s="5" customFormat="1">
      <c r="A45" s="10">
        <v>3</v>
      </c>
      <c r="B45" s="44" t="s">
        <v>58</v>
      </c>
      <c r="C45" s="29"/>
      <c r="D45" s="4">
        <v>2002</v>
      </c>
      <c r="E45" s="11"/>
      <c r="F45" s="10">
        <v>36</v>
      </c>
      <c r="G45" s="10"/>
      <c r="H45" s="27">
        <v>4</v>
      </c>
      <c r="I45" s="27">
        <v>82</v>
      </c>
      <c r="J45" s="10"/>
      <c r="K45" s="25">
        <v>3</v>
      </c>
      <c r="L45" s="38">
        <f t="shared" si="8"/>
        <v>118</v>
      </c>
      <c r="M45" s="27">
        <v>3</v>
      </c>
      <c r="N45" s="10">
        <v>38</v>
      </c>
      <c r="O45" s="10"/>
      <c r="P45" s="27">
        <v>3</v>
      </c>
      <c r="Q45" s="10">
        <f t="shared" si="9"/>
        <v>156</v>
      </c>
      <c r="R45" s="27">
        <v>3</v>
      </c>
    </row>
    <row r="46" spans="1:18" s="5" customFormat="1">
      <c r="A46" s="10">
        <v>4</v>
      </c>
      <c r="B46" s="28" t="s">
        <v>54</v>
      </c>
      <c r="C46" s="29"/>
      <c r="D46" s="4">
        <v>2002</v>
      </c>
      <c r="E46" s="11"/>
      <c r="F46" s="10">
        <v>40</v>
      </c>
      <c r="G46" s="10"/>
      <c r="H46" s="27">
        <v>2</v>
      </c>
      <c r="I46" s="10">
        <v>97</v>
      </c>
      <c r="J46" s="10"/>
      <c r="K46" s="27">
        <v>2</v>
      </c>
      <c r="L46" s="38">
        <f t="shared" si="8"/>
        <v>137</v>
      </c>
      <c r="M46" s="27">
        <v>2</v>
      </c>
      <c r="N46" s="10">
        <v>50</v>
      </c>
      <c r="O46" s="10"/>
      <c r="P46" s="27">
        <v>2</v>
      </c>
      <c r="Q46" s="10">
        <f t="shared" si="9"/>
        <v>187</v>
      </c>
      <c r="R46" s="27">
        <v>2</v>
      </c>
    </row>
    <row r="47" spans="1:18" s="5" customFormat="1">
      <c r="A47" s="10">
        <v>5</v>
      </c>
      <c r="B47" s="28" t="s">
        <v>55</v>
      </c>
      <c r="C47" s="29"/>
      <c r="D47" s="4">
        <v>2004</v>
      </c>
      <c r="E47" s="11"/>
      <c r="F47" s="10">
        <v>6</v>
      </c>
      <c r="G47" s="10"/>
      <c r="H47" s="27">
        <v>6</v>
      </c>
      <c r="I47" s="10">
        <v>30</v>
      </c>
      <c r="J47" s="10"/>
      <c r="K47" s="27">
        <v>5</v>
      </c>
      <c r="L47" s="38">
        <f t="shared" si="8"/>
        <v>36</v>
      </c>
      <c r="M47" s="27">
        <v>6</v>
      </c>
      <c r="N47" s="10">
        <v>0</v>
      </c>
      <c r="O47" s="10"/>
      <c r="P47" s="27"/>
      <c r="Q47" s="10">
        <f t="shared" si="9"/>
        <v>36</v>
      </c>
      <c r="R47" s="27">
        <v>6</v>
      </c>
    </row>
    <row r="48" spans="1:18" s="5" customFormat="1">
      <c r="A48" s="10">
        <v>6</v>
      </c>
      <c r="B48" s="19" t="s">
        <v>26</v>
      </c>
      <c r="C48" s="20"/>
      <c r="D48" s="10">
        <v>2002</v>
      </c>
      <c r="E48" s="11"/>
      <c r="F48" s="10">
        <v>18</v>
      </c>
      <c r="G48" s="10"/>
      <c r="H48" s="27">
        <v>5</v>
      </c>
      <c r="I48" s="10">
        <v>40</v>
      </c>
      <c r="J48" s="10"/>
      <c r="K48" s="27">
        <v>4</v>
      </c>
      <c r="L48" s="38">
        <f t="shared" si="8"/>
        <v>58</v>
      </c>
      <c r="M48" s="27">
        <v>5</v>
      </c>
      <c r="N48" s="10">
        <v>0</v>
      </c>
      <c r="O48" s="10"/>
      <c r="P48" s="27"/>
      <c r="Q48" s="10">
        <f t="shared" si="9"/>
        <v>58</v>
      </c>
      <c r="R48" s="27">
        <v>5</v>
      </c>
    </row>
    <row r="49" spans="1:18" s="5" customFormat="1">
      <c r="A49" s="6"/>
      <c r="B49" s="7"/>
      <c r="C49" s="7"/>
      <c r="D49" s="6"/>
      <c r="F49" s="14"/>
      <c r="G49" s="6"/>
      <c r="H49" s="9"/>
      <c r="I49" s="6"/>
      <c r="J49" s="6"/>
      <c r="K49" s="9"/>
      <c r="L49" s="40"/>
      <c r="M49" s="9"/>
      <c r="N49" s="6"/>
      <c r="O49" s="6"/>
      <c r="P49" s="9"/>
      <c r="Q49" s="6"/>
      <c r="R49" s="9"/>
    </row>
    <row r="50" spans="1:18" s="5" customFormat="1">
      <c r="A50" s="6"/>
      <c r="B50" s="45" t="s">
        <v>9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6"/>
    </row>
    <row r="51" spans="1:18" s="5" customFormat="1">
      <c r="A51" s="6"/>
      <c r="B51" s="7"/>
      <c r="C51" s="7"/>
      <c r="D51" s="6"/>
      <c r="F51" s="14"/>
      <c r="G51" s="6"/>
      <c r="H51" s="9"/>
      <c r="I51" s="6"/>
      <c r="J51" s="6"/>
      <c r="K51" s="9"/>
      <c r="L51" s="40"/>
      <c r="M51" s="9"/>
      <c r="N51" s="6"/>
      <c r="O51" s="6"/>
      <c r="P51" s="9"/>
      <c r="Q51" s="6"/>
      <c r="R51" s="9"/>
    </row>
    <row r="52" spans="1:18" s="5" customFormat="1">
      <c r="A52" s="6"/>
      <c r="B52" s="45" t="s">
        <v>10</v>
      </c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6"/>
    </row>
    <row r="53" spans="1:18" s="5" customFormat="1">
      <c r="A53" s="1"/>
      <c r="B53"/>
      <c r="C53"/>
      <c r="D53" s="1"/>
      <c r="E53"/>
      <c r="F53" s="15"/>
      <c r="G53" s="1"/>
      <c r="H53" s="1"/>
      <c r="I53" s="1"/>
      <c r="J53" s="1"/>
      <c r="K53" s="1"/>
      <c r="L53" s="41"/>
      <c r="M53" s="1"/>
      <c r="N53" s="1"/>
      <c r="O53" s="1"/>
      <c r="P53" s="1"/>
      <c r="Q53" s="1"/>
      <c r="R53" s="1"/>
    </row>
    <row r="54" spans="1:18">
      <c r="A54" s="1"/>
    </row>
    <row r="55" spans="1:18">
      <c r="A55" s="1"/>
      <c r="B55" s="8"/>
      <c r="C55" s="8"/>
      <c r="D55" s="8"/>
      <c r="E55" s="8"/>
      <c r="F55" s="16"/>
      <c r="G55" s="8"/>
      <c r="H55" s="8"/>
      <c r="I55" s="8"/>
      <c r="J55" s="8"/>
      <c r="K55" s="8"/>
      <c r="L55" s="43"/>
      <c r="M55" s="8"/>
      <c r="N55" s="8"/>
      <c r="O55" s="8"/>
      <c r="P55" s="8"/>
      <c r="Q55" s="8"/>
    </row>
    <row r="56" spans="1:18">
      <c r="A56" s="1"/>
      <c r="D56" s="1"/>
      <c r="G56" s="1"/>
      <c r="H56" s="1"/>
      <c r="I56" s="1"/>
      <c r="J56" s="1"/>
      <c r="K56" s="1"/>
      <c r="L56" s="41"/>
      <c r="M56" s="1"/>
    </row>
    <row r="57" spans="1:18">
      <c r="A57" s="1"/>
    </row>
    <row r="58" spans="1:18">
      <c r="A58" s="1"/>
      <c r="D58" s="1"/>
      <c r="G58" s="1"/>
      <c r="H58" s="1"/>
      <c r="I58" s="1"/>
      <c r="J58" s="1"/>
      <c r="K58" s="1"/>
      <c r="L58" s="41"/>
      <c r="M58" s="1"/>
    </row>
  </sheetData>
  <mergeCells count="44">
    <mergeCell ref="A16:R16"/>
    <mergeCell ref="B11:C11"/>
    <mergeCell ref="B10:C10"/>
    <mergeCell ref="B15:C15"/>
    <mergeCell ref="B41:C41"/>
    <mergeCell ref="B19:C19"/>
    <mergeCell ref="A20:R20"/>
    <mergeCell ref="B33:C33"/>
    <mergeCell ref="B34:C34"/>
    <mergeCell ref="B36:C36"/>
    <mergeCell ref="B22:C22"/>
    <mergeCell ref="B12:C12"/>
    <mergeCell ref="B14:C14"/>
    <mergeCell ref="B6:C6"/>
    <mergeCell ref="A7:R7"/>
    <mergeCell ref="B9:C9"/>
    <mergeCell ref="B8:C8"/>
    <mergeCell ref="F8:G8"/>
    <mergeCell ref="F9:G9"/>
    <mergeCell ref="F6:G6"/>
    <mergeCell ref="B52:Q52"/>
    <mergeCell ref="B17:C17"/>
    <mergeCell ref="B25:C25"/>
    <mergeCell ref="B27:C27"/>
    <mergeCell ref="B18:C18"/>
    <mergeCell ref="B23:C23"/>
    <mergeCell ref="B26:C26"/>
    <mergeCell ref="B28:C28"/>
    <mergeCell ref="B50:Q50"/>
    <mergeCell ref="B21:C21"/>
    <mergeCell ref="B31:C31"/>
    <mergeCell ref="A24:R24"/>
    <mergeCell ref="B40:C40"/>
    <mergeCell ref="A42:R42"/>
    <mergeCell ref="A1:R1"/>
    <mergeCell ref="A2:R2"/>
    <mergeCell ref="A4:R4"/>
    <mergeCell ref="F5:H5"/>
    <mergeCell ref="I5:K5"/>
    <mergeCell ref="N5:P5"/>
    <mergeCell ref="A3:R3"/>
    <mergeCell ref="L5:M5"/>
    <mergeCell ref="Q5:R5"/>
    <mergeCell ref="B5:C5"/>
  </mergeCells>
  <phoneticPr fontId="0" type="noConversion"/>
  <pageMargins left="3.937007874015748E-2" right="3.937007874015748E-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Геннадий</dc:creator>
  <cp:lastModifiedBy>Геннадий</cp:lastModifiedBy>
  <cp:lastPrinted>2015-02-23T08:21:14Z</cp:lastPrinted>
  <dcterms:created xsi:type="dcterms:W3CDTF">2005-01-07T21:27:03Z</dcterms:created>
  <dcterms:modified xsi:type="dcterms:W3CDTF">2015-03-04T06:21:13Z</dcterms:modified>
</cp:coreProperties>
</file>